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690" windowWidth="9420" windowHeight="4500" activeTab="2"/>
  </bookViews>
  <sheets>
    <sheet name="VALORACION" sheetId="1" r:id="rId1"/>
    <sheet name="PARTICIPACION" sheetId="2" r:id="rId2"/>
    <sheet name="Hoja3" sheetId="3" r:id="rId3"/>
  </sheets>
  <definedNames>
    <definedName name="_xlnm.Print_Area" localSheetId="1">'PARTICIPACION'!$AC$1:$BH$69</definedName>
    <definedName name="_xlnm.Print_Area" localSheetId="0">'VALORACION'!$AM$1:$BL$72</definedName>
  </definedNames>
  <calcPr fullCalcOnLoad="1"/>
</workbook>
</file>

<file path=xl/sharedStrings.xml><?xml version="1.0" encoding="utf-8"?>
<sst xmlns="http://schemas.openxmlformats.org/spreadsheetml/2006/main" count="834" uniqueCount="354">
  <si>
    <t xml:space="preserve"> </t>
  </si>
  <si>
    <t>K4 VALLADOLID</t>
  </si>
  <si>
    <t>IBERICO</t>
  </si>
  <si>
    <t>VELILLA</t>
  </si>
  <si>
    <t>PALENCIA</t>
  </si>
  <si>
    <t>SANABRIA</t>
  </si>
  <si>
    <t>VCIS</t>
  </si>
  <si>
    <t>LBAÑ</t>
  </si>
  <si>
    <t>BANT</t>
  </si>
  <si>
    <t>ZPDU</t>
  </si>
  <si>
    <t>VRAC</t>
  </si>
  <si>
    <t>VPIS</t>
  </si>
  <si>
    <t>ZADZ</t>
  </si>
  <si>
    <t>PPAL</t>
  </si>
  <si>
    <t>ZFVI</t>
  </si>
  <si>
    <t>PPAG</t>
  </si>
  <si>
    <t>ZCKZ</t>
  </si>
  <si>
    <t>SADU</t>
  </si>
  <si>
    <t>Cto.Prov.Valladolid</t>
  </si>
  <si>
    <t>CLASIFICACION CLUB</t>
  </si>
  <si>
    <t>Tania de la Huerga Gaite</t>
  </si>
  <si>
    <t>Raul Gonzalez Velasco</t>
  </si>
  <si>
    <t>Raul San Jose Vitores</t>
  </si>
  <si>
    <t>Fco.Lazaro de la Cal</t>
  </si>
  <si>
    <t>Cto.Auton.Invierno</t>
  </si>
  <si>
    <t>PTRI</t>
  </si>
  <si>
    <t>ZDRA</t>
  </si>
  <si>
    <t>VCAN</t>
  </si>
  <si>
    <t>SDUE</t>
  </si>
  <si>
    <t>PFCA</t>
  </si>
  <si>
    <t>VTUD</t>
  </si>
  <si>
    <t>HS</t>
  </si>
  <si>
    <t>HJ</t>
  </si>
  <si>
    <t>DS</t>
  </si>
  <si>
    <t>DI</t>
  </si>
  <si>
    <t>HC</t>
  </si>
  <si>
    <t>DC</t>
  </si>
  <si>
    <t>HI</t>
  </si>
  <si>
    <t>DJ</t>
  </si>
  <si>
    <t>DA</t>
  </si>
  <si>
    <t>ZFRE</t>
  </si>
  <si>
    <t>VLAG</t>
  </si>
  <si>
    <t>Trof.Virgen d Viñas Aranda</t>
  </si>
  <si>
    <t>Jesus Perez Garrido</t>
  </si>
  <si>
    <t>David del Cerro Rodriguez</t>
  </si>
  <si>
    <t>Samuel Cantalapiedra Tascon</t>
  </si>
  <si>
    <t>Jorge Saez Barrios</t>
  </si>
  <si>
    <t>German Sierra Pindado</t>
  </si>
  <si>
    <t>Luis Bonacho Lopez</t>
  </si>
  <si>
    <t>Juan Rodriguez Martin</t>
  </si>
  <si>
    <t>Sheila Saez Barrios</t>
  </si>
  <si>
    <t>Elisa Vazquez Bachiller</t>
  </si>
  <si>
    <t>Ainara Portela Martin</t>
  </si>
  <si>
    <t>Pablo Enjuto Gomez</t>
  </si>
  <si>
    <t>Luis Medrano Miguel</t>
  </si>
  <si>
    <t>Miguel A.Castro Roman</t>
  </si>
  <si>
    <t>Miguel Cuesta de Diego</t>
  </si>
  <si>
    <t>Fco.Guazo Bolado</t>
  </si>
  <si>
    <t>Alberto Marcos Pascual</t>
  </si>
  <si>
    <t>Agustin Cuesta Herranz</t>
  </si>
  <si>
    <t>Jose L.Martin Sancho</t>
  </si>
  <si>
    <t>Fernando Gonzalez Esteban</t>
  </si>
  <si>
    <t>Carlos de la Huerga Buron</t>
  </si>
  <si>
    <t>valoracion en regatas</t>
  </si>
  <si>
    <t>1 punto</t>
  </si>
  <si>
    <t>5 puntos</t>
  </si>
  <si>
    <t>3 puntos</t>
  </si>
  <si>
    <t>2 puntos</t>
  </si>
  <si>
    <t xml:space="preserve">   </t>
  </si>
  <si>
    <t>Sergio de la Fuente Moreno</t>
  </si>
  <si>
    <t>15 puntos</t>
  </si>
  <si>
    <t>Participar…………………...……………………………………………………..…………</t>
  </si>
  <si>
    <t>Alejandro Martinez Ylarduya</t>
  </si>
  <si>
    <t>Juan Fco.Rodriguez Sanchez</t>
  </si>
  <si>
    <t>Alberto Velazquez Rodriguez</t>
  </si>
  <si>
    <t>Santiago Portela Rio</t>
  </si>
  <si>
    <t>Mirian del Cerro Rodriguez</t>
  </si>
  <si>
    <t>7 puntos</t>
  </si>
  <si>
    <t>Alcanzar el N-I,  barco individual 9 primeros C.E…..………….………….</t>
  </si>
  <si>
    <t>x cada Medalla en Cto. De España Velocidad….………………….……….</t>
  </si>
  <si>
    <t>Puesto en otras regatas  del 1º al 3º……………………..……………….………</t>
  </si>
  <si>
    <t>Regatas  de la copa de C y L. del 1 al 9,puntuando……………..………..</t>
  </si>
  <si>
    <t>Ser convocado por equipo nacional…………………...………………………..</t>
  </si>
  <si>
    <t>Regatas  de la liga nacional del 4 al 18………...……………………..………..</t>
  </si>
  <si>
    <t xml:space="preserve">Regatas  de la liga nacional del 1 al 3……………………….…………..………      </t>
  </si>
  <si>
    <t>Lorena de la Huerga Gaite</t>
  </si>
  <si>
    <t>Angel L.Cacho Cuadrado</t>
  </si>
  <si>
    <t>Ana Simon Tejero</t>
  </si>
  <si>
    <t>Virginia Simon Tejero</t>
  </si>
  <si>
    <t>Isabel Sanz Martin</t>
  </si>
  <si>
    <t>PUNTOS ACUMULADOS</t>
  </si>
  <si>
    <t>HV</t>
  </si>
  <si>
    <t>Manuel Hernandez Gobernado</t>
  </si>
  <si>
    <t>Julian Ramos Garcia</t>
  </si>
  <si>
    <t>VPTO</t>
  </si>
  <si>
    <t>SRER</t>
  </si>
  <si>
    <t>San Esteban d Gormaz</t>
  </si>
  <si>
    <t>Tudela d Duero</t>
  </si>
  <si>
    <t>RIAÑO</t>
  </si>
  <si>
    <t>Riaño</t>
  </si>
  <si>
    <t>Desc.Int.del Sella</t>
  </si>
  <si>
    <t>6 puntos</t>
  </si>
  <si>
    <t>LPAZ</t>
  </si>
  <si>
    <t>LPCA</t>
  </si>
  <si>
    <t>Alcanzar el N-I,  barco doble  3 primeros C.E…..………….………….</t>
  </si>
  <si>
    <t>Ledesma</t>
  </si>
  <si>
    <t>Victor Lopez Lopez</t>
  </si>
  <si>
    <t>LEDESMA</t>
  </si>
  <si>
    <t>Luis J.Marcos Pascual</t>
  </si>
  <si>
    <t>10 puntos</t>
  </si>
  <si>
    <t>Regatas  de la liga nacional otros puestos puntuando………..….</t>
  </si>
  <si>
    <t>Patricia Coco Rohde</t>
  </si>
  <si>
    <t>Oscar Martin Toro</t>
  </si>
  <si>
    <t>Control Agua CTP. Infantil</t>
  </si>
  <si>
    <t>Regatas  de  la copa de C y L. del  9 al 18 puntuando……….……</t>
  </si>
  <si>
    <t xml:space="preserve">Pisuerga </t>
  </si>
  <si>
    <t>Fresno</t>
  </si>
  <si>
    <t>Cisne</t>
  </si>
  <si>
    <t>Bañezano</t>
  </si>
  <si>
    <t>Antares</t>
  </si>
  <si>
    <t>Racing</t>
  </si>
  <si>
    <t>Palentino</t>
  </si>
  <si>
    <t>Tordesillas</t>
  </si>
  <si>
    <t>Tudela</t>
  </si>
  <si>
    <t>Canoa Kayak</t>
  </si>
  <si>
    <t>Villaralbo</t>
  </si>
  <si>
    <t>Canoe</t>
  </si>
  <si>
    <t>Amigos</t>
  </si>
  <si>
    <t>Duero</t>
  </si>
  <si>
    <t>Dragones</t>
  </si>
  <si>
    <t>Tritones</t>
  </si>
  <si>
    <t>F.Carrionas</t>
  </si>
  <si>
    <t>Pico Azul</t>
  </si>
  <si>
    <t>Cacabelos</t>
  </si>
  <si>
    <t>P.Alar del Rey</t>
  </si>
  <si>
    <t>PALR</t>
  </si>
  <si>
    <t>Laguna</t>
  </si>
  <si>
    <t>Rio Eresma</t>
  </si>
  <si>
    <t>U.Salamanca</t>
  </si>
  <si>
    <t>Duendes</t>
  </si>
  <si>
    <t>Cto. De Primavera  Palazuelos d Eresma</t>
  </si>
  <si>
    <t>DESC. DEL PISUERGA</t>
  </si>
  <si>
    <t>TOTAL PUNTOS</t>
  </si>
  <si>
    <t>Lura Blasco Velasco</t>
  </si>
  <si>
    <t>Laura Blasco Velasco</t>
  </si>
  <si>
    <t>VIRGEN S.LORENZO</t>
  </si>
  <si>
    <t>Peñafiel</t>
  </si>
  <si>
    <t>VPÑF</t>
  </si>
  <si>
    <t>Cto.Prov.Palencia</t>
  </si>
  <si>
    <t>C.Nemo</t>
  </si>
  <si>
    <t>SCNE</t>
  </si>
  <si>
    <t>PDCA</t>
  </si>
  <si>
    <t>P.Aguilas</t>
  </si>
  <si>
    <t>Cto.Autonomico inv. Villaralbo</t>
  </si>
  <si>
    <t>Alejandro Martinez Ilarduya</t>
  </si>
  <si>
    <t>Luis C.del Cerro Velayos</t>
  </si>
  <si>
    <t>REGATA SAN PEDRO REGALADO Cto.Prov.Valladolid</t>
  </si>
  <si>
    <t>Cristina Martinez Ilarduya</t>
  </si>
  <si>
    <t>Cristina  Martinez Ilarduya</t>
  </si>
  <si>
    <t>Medalla en Cto.Europa, Mundial o Copa del Mundo ……………..……</t>
  </si>
  <si>
    <t>San Esteban</t>
  </si>
  <si>
    <t>SSEP</t>
  </si>
  <si>
    <t>Elisa de Blas Escudero</t>
  </si>
  <si>
    <t>Andrea Alonso Ferrandez</t>
  </si>
  <si>
    <t>Monica Pascual Martinez</t>
  </si>
  <si>
    <t>Carolina Saez Blanco</t>
  </si>
  <si>
    <t>Luis C. del Cerro Velayos</t>
  </si>
  <si>
    <t>Miranda</t>
  </si>
  <si>
    <t xml:space="preserve">Hector Portela Martin </t>
  </si>
  <si>
    <t>Hector Portela Martin</t>
  </si>
  <si>
    <t>Fco.Jose Lopez Perez</t>
  </si>
  <si>
    <t>Francisco J.Lopez Perez</t>
  </si>
  <si>
    <t>los 5 Pilares</t>
  </si>
  <si>
    <t>Jaime de Blas Escudero</t>
  </si>
  <si>
    <t>HA</t>
  </si>
  <si>
    <t>Diego de los Angeles Oquilla</t>
  </si>
  <si>
    <t>Delfines Carrion</t>
  </si>
  <si>
    <t>Z5PI</t>
  </si>
  <si>
    <t>C.D.Cabezon</t>
  </si>
  <si>
    <t>VCAB</t>
  </si>
  <si>
    <t>Fco. Lazaro de la Cal</t>
  </si>
  <si>
    <t>OTRAS  REGATAS</t>
  </si>
  <si>
    <t>RANKING CLUB DE PARTICIPACION EN REGATAS</t>
  </si>
  <si>
    <t>RANKING ANUAL DE DEPORTISTAS</t>
  </si>
  <si>
    <t xml:space="preserve">  Regata San Pedro Regalado</t>
  </si>
  <si>
    <t xml:space="preserve">  Desc.Iberico</t>
  </si>
  <si>
    <t xml:space="preserve">  K-4 Valladolid</t>
  </si>
  <si>
    <t xml:space="preserve">  Sanabria</t>
  </si>
  <si>
    <t xml:space="preserve">  Velilla</t>
  </si>
  <si>
    <t xml:space="preserve">  Pisuerga Alar del Rey</t>
  </si>
  <si>
    <t xml:space="preserve">  As.Des.Carrion</t>
  </si>
  <si>
    <t xml:space="preserve">  Virgen S.Lorenzo</t>
  </si>
  <si>
    <t xml:space="preserve">  Cto.Primavera</t>
  </si>
  <si>
    <t xml:space="preserve">  LEDESMA</t>
  </si>
  <si>
    <t xml:space="preserve">  TUDELA D DUERO</t>
  </si>
  <si>
    <t xml:space="preserve">  S.ESTEBAN G.</t>
  </si>
  <si>
    <t xml:space="preserve">  RIAÑO</t>
  </si>
  <si>
    <t xml:space="preserve">  MIRANDA DE EBRO</t>
  </si>
  <si>
    <t xml:space="preserve">  Kayak-polo Chañe</t>
  </si>
  <si>
    <t xml:space="preserve">  Kayak-polo Miranda de Ebro</t>
  </si>
  <si>
    <t xml:space="preserve">  Kayak-polo Soria</t>
  </si>
  <si>
    <t xml:space="preserve">  PUNTOS ACUMULADOS</t>
  </si>
  <si>
    <t>COMPETICIONES 2009</t>
  </si>
  <si>
    <t>º   LIGA NACIONAL                                    CLASIFICACION CLUB 2009</t>
  </si>
  <si>
    <t xml:space="preserve">º COPA E.PROMOCION             </t>
  </si>
  <si>
    <t>LIGA AUTONOMICA   2009</t>
  </si>
  <si>
    <t>Control fisico I, C.</t>
  </si>
  <si>
    <t>2º</t>
  </si>
  <si>
    <t>3º</t>
  </si>
  <si>
    <t>1ª COMPETICION NAL. KPOLO</t>
  </si>
  <si>
    <t>2ª COMPETICION NAL. KPOLO</t>
  </si>
  <si>
    <t>3ª COMPETICION NAL. KPOLO</t>
  </si>
  <si>
    <t>4ª COMPETICION NAL. KPOLO</t>
  </si>
  <si>
    <t>COPA KAYAKPOLO</t>
  </si>
  <si>
    <t>7ª</t>
  </si>
  <si>
    <t>Marina de Benito Perez</t>
  </si>
  <si>
    <t>Elisa Merino Bureba</t>
  </si>
  <si>
    <t>COPA E. KPOLO</t>
  </si>
  <si>
    <t>23º</t>
  </si>
  <si>
    <t>59º</t>
  </si>
  <si>
    <t>7º</t>
  </si>
  <si>
    <t>RAPHEL NACIONAL DEL TAJO</t>
  </si>
  <si>
    <t>1ª ZONAL-ASTURIAS</t>
  </si>
  <si>
    <t>2ª ZONAL-ZAMORA</t>
  </si>
  <si>
    <t>4ª CTO.ESPAÑA VERDUCIDO</t>
  </si>
  <si>
    <t>2ª NACIONAL MERIDA</t>
  </si>
  <si>
    <t>1ª NACIONAL ZARAGOZA</t>
  </si>
  <si>
    <t>CTO.INVIERNO - SEVILLA</t>
  </si>
  <si>
    <t>1ª REG. DE MARATON - BOÑAR</t>
  </si>
  <si>
    <t>CTO.ESPAÑA MARATON - LUGO</t>
  </si>
  <si>
    <t>CTO. DE PISTA - VERDUCIDO</t>
  </si>
  <si>
    <t>2ª REG. DE MARATON - BAÑOLAS</t>
  </si>
  <si>
    <t>16º</t>
  </si>
  <si>
    <t>RAPHEL DEL TAJO ARANJUEZ</t>
  </si>
  <si>
    <t>COPA NAL.VETERANOS</t>
  </si>
  <si>
    <t>22º</t>
  </si>
  <si>
    <t>24º</t>
  </si>
  <si>
    <t>TRASONA 1000mts.</t>
  </si>
  <si>
    <t>33º</t>
  </si>
  <si>
    <t>Miguel A. Patiño Inguilan</t>
  </si>
  <si>
    <t>Miguel A.Patiño Inguilan</t>
  </si>
  <si>
    <t>Ricardo Acebes Lavin</t>
  </si>
  <si>
    <t>Ricardo Garcia Garcia</t>
  </si>
  <si>
    <t>HIA</t>
  </si>
  <si>
    <t>4º</t>
  </si>
  <si>
    <t>TRASONA  1000mts.</t>
  </si>
  <si>
    <t>Cto. Invierno SEVILLA</t>
  </si>
  <si>
    <t>Master VERDUCIDO</t>
  </si>
  <si>
    <t>TRASONA   500mts.</t>
  </si>
  <si>
    <t>Cto.Veloc.CyJ. VERDUCIDO</t>
  </si>
  <si>
    <t>Cto.Veloc.S. VERDUCIDO</t>
  </si>
  <si>
    <t>P.ASTURIAS K4</t>
  </si>
  <si>
    <t>COPA MARATON  BOÑAR</t>
  </si>
  <si>
    <t xml:space="preserve">DESCENSO  DEL SEGURA  </t>
  </si>
  <si>
    <t>Pablo Lopez Lopez</t>
  </si>
  <si>
    <t>5º</t>
  </si>
  <si>
    <t>41º</t>
  </si>
  <si>
    <t>CTO.MARATON LUGO</t>
  </si>
  <si>
    <t>Geiner F.Garzon Vergara</t>
  </si>
  <si>
    <t>Saad Mekraci Rakli</t>
  </si>
  <si>
    <t>1ª ZONAL Trasona</t>
  </si>
  <si>
    <t>2º ZONAL Villalcampo</t>
  </si>
  <si>
    <t>Saad Mecrazi Rakli</t>
  </si>
  <si>
    <t>2009                         CLUBES</t>
  </si>
  <si>
    <t>VILLARALBO</t>
  </si>
  <si>
    <t>9º</t>
  </si>
  <si>
    <t>17º</t>
  </si>
  <si>
    <t>wwwww</t>
  </si>
  <si>
    <t>40º</t>
  </si>
  <si>
    <t>Regata Canal de Castilla -La Barcaza</t>
  </si>
  <si>
    <t>HIB</t>
  </si>
  <si>
    <t>Ruben Cantalapiedra Tascon</t>
  </si>
  <si>
    <t>Miguel Legido Lopez</t>
  </si>
  <si>
    <t>Alvaro Rodriguez</t>
  </si>
  <si>
    <t>Gonzalo Mateo Fernandez</t>
  </si>
  <si>
    <t>Alvaro Rodriguez Rios</t>
  </si>
  <si>
    <t>HAA</t>
  </si>
  <si>
    <t>Sergiy Androyevski Androyevsca</t>
  </si>
  <si>
    <t>Aguilar de Campoo</t>
  </si>
  <si>
    <t>AGUILAR DE CAMPOO</t>
  </si>
  <si>
    <t>Daniel Gonzalo Garcia Cardenas</t>
  </si>
  <si>
    <t>6º</t>
  </si>
  <si>
    <t>Jose Azael Vega Rodriguez</t>
  </si>
  <si>
    <t>Antonio Casares Santos</t>
  </si>
  <si>
    <t>Jonatahan Alonso Lopez</t>
  </si>
  <si>
    <t>Kayakpolo Valladolid</t>
  </si>
  <si>
    <t>Jorge Valles Barreales</t>
  </si>
  <si>
    <t>2ª NACIONAL BADAJOZ</t>
  </si>
  <si>
    <t>51º</t>
  </si>
  <si>
    <t>Jose Azael Vega  Rodriguez</t>
  </si>
  <si>
    <t>1º</t>
  </si>
  <si>
    <t>Ignacio Villagra Perez-Minayo</t>
  </si>
  <si>
    <t>Xian Mochales Piñel</t>
  </si>
  <si>
    <t>Saray Marques Rodriguez</t>
  </si>
  <si>
    <t>DAA</t>
  </si>
  <si>
    <t>Rueben Gonzalez Bahillo</t>
  </si>
  <si>
    <t>HPB</t>
  </si>
  <si>
    <t>8º</t>
  </si>
  <si>
    <t>3ª NACIONAL BOÑAR</t>
  </si>
  <si>
    <t xml:space="preserve">  Kayak-polo Valladolid</t>
  </si>
  <si>
    <t>Javier Cesteros Salvador</t>
  </si>
  <si>
    <t>Jonathan Alonso</t>
  </si>
  <si>
    <t>Ruben Hidalgo Sierra</t>
  </si>
  <si>
    <t>X</t>
  </si>
  <si>
    <t>3ª NACIONAL PUEBLA DE BOÑAR</t>
  </si>
  <si>
    <t>Regata cinco pilares en Toro</t>
  </si>
  <si>
    <t>Ruben Gonzalez Vahillo</t>
  </si>
  <si>
    <t xml:space="preserve">  AGUILAR DE CAMPOO</t>
  </si>
  <si>
    <t xml:space="preserve">  VILLARALBO</t>
  </si>
  <si>
    <t xml:space="preserve">HAA </t>
  </si>
  <si>
    <t>Regata 5 Pilares de Toro</t>
  </si>
  <si>
    <t>HCB</t>
  </si>
  <si>
    <t>HCA</t>
  </si>
  <si>
    <t>HB</t>
  </si>
  <si>
    <t>COPA MARATON BAÑOLAS</t>
  </si>
  <si>
    <t>11º</t>
  </si>
  <si>
    <t xml:space="preserve"> TRASONA  500mts.</t>
  </si>
  <si>
    <t>Master Verducido</t>
  </si>
  <si>
    <t>Cto.Veloc.CyJ. Verducido</t>
  </si>
  <si>
    <t>Cto.Veloc.S. Verducido</t>
  </si>
  <si>
    <t xml:space="preserve">COPA MARATON BOÑAR </t>
  </si>
  <si>
    <t xml:space="preserve">DESCENSO DEL SEGURA BLANCA </t>
  </si>
  <si>
    <t>P.ASTURIAS K4 PONTEVEDRA</t>
  </si>
  <si>
    <t xml:space="preserve"> Cto.Primavera</t>
  </si>
  <si>
    <t xml:space="preserve"> Desc.Iberico</t>
  </si>
  <si>
    <t>Regata San Pedro Regalado</t>
  </si>
  <si>
    <t>K-4 Valladolid</t>
  </si>
  <si>
    <t>Pisuerga Alar del Rey</t>
  </si>
  <si>
    <t>As.Des.Carrion</t>
  </si>
  <si>
    <t>Sanabria</t>
  </si>
  <si>
    <t>Velilla</t>
  </si>
  <si>
    <t>MIRANDA DE EBRO</t>
  </si>
  <si>
    <t>S.ESTEBAN G.</t>
  </si>
  <si>
    <t xml:space="preserve"> TUDELA D DUERO</t>
  </si>
  <si>
    <t>Virgen S.Lorenzo</t>
  </si>
  <si>
    <t>NIVEL - I</t>
  </si>
  <si>
    <t xml:space="preserve"> Trof.Virgen d Viñas Aranda</t>
  </si>
  <si>
    <t>Trofeo Extremadura</t>
  </si>
  <si>
    <t>Kayak-polo Miranda de Ebro</t>
  </si>
  <si>
    <t>Kayak-polo Soria</t>
  </si>
  <si>
    <t>Kayak-polo Chañe</t>
  </si>
  <si>
    <t xml:space="preserve"> Cto.Autonomico Inv. Villaralbo</t>
  </si>
  <si>
    <t>MIEMBRO EQUIPO NAL. PISTA</t>
  </si>
  <si>
    <t>MIEMBRO EQUIPO NAL. MARATON</t>
  </si>
  <si>
    <t>19º</t>
  </si>
  <si>
    <t>4º COPA DE CASTILLA Y LEON                                 CLASIFICACION CLUB 2009</t>
  </si>
  <si>
    <t>6º REGIONAL DE EDAD</t>
  </si>
  <si>
    <t>2º COPA CASTILLA Y LEON RIOS</t>
  </si>
  <si>
    <t>5º REGIONAL DE EDAD</t>
  </si>
  <si>
    <t>2ºREG. RIOS Y TRAVESIAS</t>
  </si>
  <si>
    <t>33ºCOPA ESPAÑA PISTA</t>
  </si>
  <si>
    <t xml:space="preserve">  29º COPA ESPAÑA RIOS</t>
  </si>
  <si>
    <t xml:space="preserve">   29º  COPA ESPAÑA RIOS</t>
  </si>
  <si>
    <t>2ºK-POLO CyL.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</si>
</sst>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[$€-1];[Red]\-#,##0\ [$€-1]"/>
    <numFmt numFmtId="189" formatCode="#,##0.00\ [$€-1];[Red]\-#,##0.00\ [$€-1]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7" borderId="17" xfId="0" applyFont="1" applyFill="1" applyBorder="1" applyAlignment="1">
      <alignment horizontal="center" textRotation="90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34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1" fillId="38" borderId="20" xfId="0" applyFont="1" applyFill="1" applyBorder="1" applyAlignment="1">
      <alignment horizontal="center"/>
    </xf>
    <xf numFmtId="0" fontId="0" fillId="38" borderId="20" xfId="0" applyFill="1" applyBorder="1" applyAlignment="1">
      <alignment/>
    </xf>
    <xf numFmtId="0" fontId="0" fillId="38" borderId="22" xfId="0" applyFill="1" applyBorder="1" applyAlignment="1">
      <alignment/>
    </xf>
    <xf numFmtId="0" fontId="0" fillId="0" borderId="23" xfId="0" applyBorder="1" applyAlignment="1">
      <alignment/>
    </xf>
    <xf numFmtId="0" fontId="1" fillId="35" borderId="2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39" borderId="20" xfId="0" applyFill="1" applyBorder="1" applyAlignment="1">
      <alignment/>
    </xf>
    <xf numFmtId="0" fontId="1" fillId="40" borderId="14" xfId="0" applyFont="1" applyFill="1" applyBorder="1" applyAlignment="1">
      <alignment horizontal="center" textRotation="90"/>
    </xf>
    <xf numFmtId="0" fontId="1" fillId="37" borderId="21" xfId="0" applyFont="1" applyFill="1" applyBorder="1" applyAlignment="1">
      <alignment horizontal="center" textRotation="90"/>
    </xf>
    <xf numFmtId="0" fontId="4" fillId="37" borderId="25" xfId="0" applyFont="1" applyFill="1" applyBorder="1" applyAlignment="1">
      <alignment horizontal="center" textRotation="90"/>
    </xf>
    <xf numFmtId="0" fontId="1" fillId="38" borderId="20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4" fillId="35" borderId="13" xfId="0" applyFont="1" applyFill="1" applyBorder="1" applyAlignment="1">
      <alignment textRotation="90"/>
    </xf>
    <xf numFmtId="0" fontId="1" fillId="35" borderId="26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0" fillId="35" borderId="20" xfId="0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41" borderId="20" xfId="0" applyFont="1" applyFill="1" applyBorder="1" applyAlignment="1">
      <alignment horizontal="center"/>
    </xf>
    <xf numFmtId="0" fontId="0" fillId="41" borderId="20" xfId="0" applyFill="1" applyBorder="1" applyAlignment="1">
      <alignment/>
    </xf>
    <xf numFmtId="0" fontId="1" fillId="41" borderId="28" xfId="0" applyFont="1" applyFill="1" applyBorder="1" applyAlignment="1">
      <alignment horizontal="center"/>
    </xf>
    <xf numFmtId="0" fontId="0" fillId="41" borderId="28" xfId="0" applyFill="1" applyBorder="1" applyAlignment="1">
      <alignment/>
    </xf>
    <xf numFmtId="0" fontId="1" fillId="38" borderId="30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39" borderId="20" xfId="0" applyFont="1" applyFill="1" applyBorder="1" applyAlignment="1">
      <alignment/>
    </xf>
    <xf numFmtId="0" fontId="0" fillId="39" borderId="31" xfId="0" applyFill="1" applyBorder="1" applyAlignment="1">
      <alignment/>
    </xf>
    <xf numFmtId="0" fontId="1" fillId="39" borderId="28" xfId="0" applyFont="1" applyFill="1" applyBorder="1" applyAlignment="1">
      <alignment horizontal="center"/>
    </xf>
    <xf numFmtId="0" fontId="1" fillId="39" borderId="28" xfId="0" applyFont="1" applyFill="1" applyBorder="1" applyAlignment="1">
      <alignment/>
    </xf>
    <xf numFmtId="0" fontId="1" fillId="42" borderId="12" xfId="0" applyFont="1" applyFill="1" applyBorder="1" applyAlignment="1">
      <alignment horizontal="center"/>
    </xf>
    <xf numFmtId="0" fontId="0" fillId="42" borderId="12" xfId="0" applyFill="1" applyBorder="1" applyAlignment="1">
      <alignment/>
    </xf>
    <xf numFmtId="0" fontId="1" fillId="42" borderId="32" xfId="0" applyFont="1" applyFill="1" applyBorder="1" applyAlignment="1">
      <alignment horizontal="center"/>
    </xf>
    <xf numFmtId="0" fontId="0" fillId="43" borderId="33" xfId="0" applyFill="1" applyBorder="1" applyAlignment="1">
      <alignment/>
    </xf>
    <xf numFmtId="0" fontId="1" fillId="43" borderId="22" xfId="0" applyFont="1" applyFill="1" applyBorder="1" applyAlignment="1">
      <alignment horizontal="center"/>
    </xf>
    <xf numFmtId="0" fontId="1" fillId="43" borderId="34" xfId="0" applyFont="1" applyFill="1" applyBorder="1" applyAlignment="1">
      <alignment horizontal="center"/>
    </xf>
    <xf numFmtId="0" fontId="1" fillId="43" borderId="20" xfId="0" applyFont="1" applyFill="1" applyBorder="1" applyAlignment="1">
      <alignment horizontal="center"/>
    </xf>
    <xf numFmtId="0" fontId="1" fillId="43" borderId="22" xfId="0" applyFont="1" applyFill="1" applyBorder="1" applyAlignment="1">
      <alignment/>
    </xf>
    <xf numFmtId="0" fontId="1" fillId="43" borderId="34" xfId="0" applyFont="1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10" xfId="0" applyFill="1" applyBorder="1" applyAlignment="1">
      <alignment/>
    </xf>
    <xf numFmtId="0" fontId="1" fillId="43" borderId="11" xfId="0" applyFont="1" applyFill="1" applyBorder="1" applyAlignment="1">
      <alignment/>
    </xf>
    <xf numFmtId="0" fontId="1" fillId="38" borderId="35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38" xfId="0" applyFont="1" applyFill="1" applyBorder="1" applyAlignment="1">
      <alignment textRotation="90"/>
    </xf>
    <xf numFmtId="0" fontId="1" fillId="38" borderId="14" xfId="0" applyFont="1" applyFill="1" applyBorder="1" applyAlignment="1">
      <alignment textRotation="90"/>
    </xf>
    <xf numFmtId="0" fontId="1" fillId="43" borderId="39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5" borderId="33" xfId="0" applyFont="1" applyFill="1" applyBorder="1" applyAlignment="1">
      <alignment/>
    </xf>
    <xf numFmtId="0" fontId="1" fillId="39" borderId="18" xfId="0" applyFont="1" applyFill="1" applyBorder="1" applyAlignment="1">
      <alignment textRotation="90"/>
    </xf>
    <xf numFmtId="0" fontId="0" fillId="35" borderId="34" xfId="0" applyFill="1" applyBorder="1" applyAlignment="1">
      <alignment/>
    </xf>
    <xf numFmtId="0" fontId="2" fillId="35" borderId="21" xfId="0" applyFont="1" applyFill="1" applyBorder="1" applyAlignment="1">
      <alignment horizontal="center" textRotation="90"/>
    </xf>
    <xf numFmtId="0" fontId="1" fillId="35" borderId="40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44" borderId="0" xfId="0" applyFont="1" applyFill="1" applyBorder="1" applyAlignment="1">
      <alignment/>
    </xf>
    <xf numFmtId="0" fontId="1" fillId="35" borderId="26" xfId="0" applyFont="1" applyFill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1" fillId="0" borderId="41" xfId="0" applyFont="1" applyBorder="1" applyAlignment="1">
      <alignment/>
    </xf>
    <xf numFmtId="0" fontId="0" fillId="38" borderId="27" xfId="0" applyFill="1" applyBorder="1" applyAlignment="1">
      <alignment/>
    </xf>
    <xf numFmtId="0" fontId="0" fillId="44" borderId="0" xfId="0" applyFill="1" applyBorder="1" applyAlignment="1">
      <alignment/>
    </xf>
    <xf numFmtId="0" fontId="7" fillId="44" borderId="30" xfId="0" applyFont="1" applyFill="1" applyBorder="1" applyAlignment="1">
      <alignment horizontal="center"/>
    </xf>
    <xf numFmtId="0" fontId="7" fillId="44" borderId="20" xfId="0" applyFont="1" applyFill="1" applyBorder="1" applyAlignment="1">
      <alignment horizontal="center"/>
    </xf>
    <xf numFmtId="0" fontId="7" fillId="44" borderId="36" xfId="0" applyFont="1" applyFill="1" applyBorder="1" applyAlignment="1">
      <alignment horizontal="center"/>
    </xf>
    <xf numFmtId="0" fontId="7" fillId="44" borderId="42" xfId="0" applyFont="1" applyFill="1" applyBorder="1" applyAlignment="1">
      <alignment horizontal="center"/>
    </xf>
    <xf numFmtId="0" fontId="7" fillId="44" borderId="31" xfId="0" applyFont="1" applyFill="1" applyBorder="1" applyAlignment="1">
      <alignment horizontal="center"/>
    </xf>
    <xf numFmtId="0" fontId="7" fillId="44" borderId="43" xfId="0" applyFont="1" applyFill="1" applyBorder="1" applyAlignment="1">
      <alignment horizontal="center"/>
    </xf>
    <xf numFmtId="0" fontId="0" fillId="45" borderId="20" xfId="0" applyFill="1" applyBorder="1" applyAlignment="1">
      <alignment/>
    </xf>
    <xf numFmtId="0" fontId="1" fillId="37" borderId="17" xfId="0" applyFont="1" applyFill="1" applyBorder="1" applyAlignment="1">
      <alignment horizontal="center" textRotation="90" wrapText="1"/>
    </xf>
    <xf numFmtId="0" fontId="46" fillId="44" borderId="20" xfId="0" applyFont="1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44" borderId="20" xfId="0" applyFill="1" applyBorder="1" applyAlignment="1">
      <alignment/>
    </xf>
    <xf numFmtId="0" fontId="46" fillId="44" borderId="30" xfId="0" applyFont="1" applyFill="1" applyBorder="1" applyAlignment="1">
      <alignment horizontal="center"/>
    </xf>
    <xf numFmtId="0" fontId="1" fillId="42" borderId="12" xfId="0" applyFont="1" applyFill="1" applyBorder="1" applyAlignment="1">
      <alignment horizontal="center"/>
    </xf>
    <xf numFmtId="0" fontId="0" fillId="19" borderId="44" xfId="0" applyFont="1" applyFill="1" applyBorder="1" applyAlignment="1">
      <alignment/>
    </xf>
    <xf numFmtId="0" fontId="0" fillId="19" borderId="29" xfId="0" applyFont="1" applyFill="1" applyBorder="1" applyAlignment="1">
      <alignment/>
    </xf>
    <xf numFmtId="0" fontId="7" fillId="44" borderId="40" xfId="0" applyFont="1" applyFill="1" applyBorder="1" applyAlignment="1">
      <alignment horizontal="center"/>
    </xf>
    <xf numFmtId="0" fontId="7" fillId="44" borderId="45" xfId="0" applyFont="1" applyFill="1" applyBorder="1" applyAlignment="1">
      <alignment horizontal="center"/>
    </xf>
    <xf numFmtId="0" fontId="7" fillId="44" borderId="26" xfId="0" applyFont="1" applyFill="1" applyBorder="1" applyAlignment="1">
      <alignment horizontal="center"/>
    </xf>
    <xf numFmtId="0" fontId="7" fillId="44" borderId="34" xfId="0" applyFont="1" applyFill="1" applyBorder="1" applyAlignment="1">
      <alignment horizontal="center"/>
    </xf>
    <xf numFmtId="0" fontId="7" fillId="44" borderId="35" xfId="0" applyFont="1" applyFill="1" applyBorder="1" applyAlignment="1">
      <alignment horizontal="center"/>
    </xf>
    <xf numFmtId="0" fontId="47" fillId="46" borderId="46" xfId="0" applyFont="1" applyFill="1" applyBorder="1" applyAlignment="1">
      <alignment horizontal="center"/>
    </xf>
    <xf numFmtId="0" fontId="47" fillId="46" borderId="47" xfId="0" applyFont="1" applyFill="1" applyBorder="1" applyAlignment="1">
      <alignment horizontal="center"/>
    </xf>
    <xf numFmtId="0" fontId="47" fillId="46" borderId="48" xfId="0" applyFont="1" applyFill="1" applyBorder="1" applyAlignment="1">
      <alignment horizontal="center"/>
    </xf>
    <xf numFmtId="0" fontId="47" fillId="46" borderId="49" xfId="0" applyFont="1" applyFill="1" applyBorder="1" applyAlignment="1">
      <alignment horizontal="center"/>
    </xf>
    <xf numFmtId="0" fontId="1" fillId="41" borderId="31" xfId="0" applyFont="1" applyFill="1" applyBorder="1" applyAlignment="1">
      <alignment horizontal="center"/>
    </xf>
    <xf numFmtId="0" fontId="0" fillId="41" borderId="31" xfId="0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0" fillId="39" borderId="12" xfId="0" applyFill="1" applyBorder="1" applyAlignment="1">
      <alignment/>
    </xf>
    <xf numFmtId="0" fontId="1" fillId="39" borderId="32" xfId="0" applyFont="1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22" xfId="0" applyFill="1" applyBorder="1" applyAlignment="1">
      <alignment/>
    </xf>
    <xf numFmtId="0" fontId="1" fillId="39" borderId="34" xfId="0" applyFont="1" applyFill="1" applyBorder="1" applyAlignment="1">
      <alignment horizontal="center"/>
    </xf>
    <xf numFmtId="0" fontId="0" fillId="39" borderId="34" xfId="0" applyFill="1" applyBorder="1" applyAlignment="1">
      <alignment/>
    </xf>
    <xf numFmtId="0" fontId="1" fillId="39" borderId="50" xfId="0" applyFont="1" applyFill="1" applyBorder="1" applyAlignment="1">
      <alignment horizontal="center"/>
    </xf>
    <xf numFmtId="0" fontId="1" fillId="35" borderId="30" xfId="0" applyFont="1" applyFill="1" applyBorder="1" applyAlignment="1">
      <alignment/>
    </xf>
    <xf numFmtId="0" fontId="0" fillId="35" borderId="45" xfId="0" applyFill="1" applyBorder="1" applyAlignment="1">
      <alignment/>
    </xf>
    <xf numFmtId="0" fontId="1" fillId="35" borderId="28" xfId="0" applyFont="1" applyFill="1" applyBorder="1" applyAlignment="1">
      <alignment/>
    </xf>
    <xf numFmtId="0" fontId="0" fillId="35" borderId="50" xfId="0" applyFill="1" applyBorder="1" applyAlignment="1">
      <alignment/>
    </xf>
    <xf numFmtId="0" fontId="1" fillId="43" borderId="4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textRotation="90"/>
    </xf>
    <xf numFmtId="0" fontId="2" fillId="35" borderId="52" xfId="0" applyFont="1" applyFill="1" applyBorder="1" applyAlignment="1">
      <alignment textRotation="90"/>
    </xf>
    <xf numFmtId="0" fontId="2" fillId="41" borderId="17" xfId="0" applyFont="1" applyFill="1" applyBorder="1" applyAlignment="1">
      <alignment textRotation="90"/>
    </xf>
    <xf numFmtId="0" fontId="2" fillId="41" borderId="21" xfId="0" applyFont="1" applyFill="1" applyBorder="1" applyAlignment="1">
      <alignment horizontal="center" textRotation="90"/>
    </xf>
    <xf numFmtId="0" fontId="2" fillId="41" borderId="21" xfId="0" applyFont="1" applyFill="1" applyBorder="1" applyAlignment="1">
      <alignment textRotation="90"/>
    </xf>
    <xf numFmtId="0" fontId="2" fillId="41" borderId="53" xfId="0" applyFont="1" applyFill="1" applyBorder="1" applyAlignment="1">
      <alignment textRotation="90"/>
    </xf>
    <xf numFmtId="0" fontId="2" fillId="39" borderId="24" xfId="0" applyFont="1" applyFill="1" applyBorder="1" applyAlignment="1">
      <alignment horizontal="center" textRotation="90"/>
    </xf>
    <xf numFmtId="0" fontId="2" fillId="39" borderId="21" xfId="0" applyFont="1" applyFill="1" applyBorder="1" applyAlignment="1">
      <alignment horizontal="center" textRotation="90"/>
    </xf>
    <xf numFmtId="0" fontId="2" fillId="39" borderId="25" xfId="0" applyFont="1" applyFill="1" applyBorder="1" applyAlignment="1">
      <alignment horizontal="center" textRotation="90"/>
    </xf>
    <xf numFmtId="0" fontId="2" fillId="42" borderId="24" xfId="0" applyFont="1" applyFill="1" applyBorder="1" applyAlignment="1">
      <alignment horizontal="center" textRotation="90"/>
    </xf>
    <xf numFmtId="0" fontId="1" fillId="38" borderId="54" xfId="0" applyFont="1" applyFill="1" applyBorder="1" applyAlignment="1">
      <alignment textRotation="90"/>
    </xf>
    <xf numFmtId="0" fontId="1" fillId="38" borderId="21" xfId="0" applyFont="1" applyFill="1" applyBorder="1" applyAlignment="1">
      <alignment textRotation="90"/>
    </xf>
    <xf numFmtId="0" fontId="1" fillId="39" borderId="25" xfId="0" applyFont="1" applyFill="1" applyBorder="1" applyAlignment="1">
      <alignment textRotation="90"/>
    </xf>
    <xf numFmtId="0" fontId="1" fillId="43" borderId="17" xfId="0" applyFont="1" applyFill="1" applyBorder="1" applyAlignment="1">
      <alignment textRotation="90"/>
    </xf>
    <xf numFmtId="0" fontId="1" fillId="43" borderId="52" xfId="0" applyFont="1" applyFill="1" applyBorder="1" applyAlignment="1">
      <alignment textRotation="90"/>
    </xf>
    <xf numFmtId="0" fontId="1" fillId="47" borderId="55" xfId="0" applyFont="1" applyFill="1" applyBorder="1" applyAlignment="1">
      <alignment/>
    </xf>
    <xf numFmtId="0" fontId="1" fillId="41" borderId="42" xfId="0" applyFont="1" applyFill="1" applyBorder="1" applyAlignment="1">
      <alignment horizontal="center"/>
    </xf>
    <xf numFmtId="0" fontId="1" fillId="41" borderId="30" xfId="0" applyFont="1" applyFill="1" applyBorder="1" applyAlignment="1">
      <alignment horizontal="center"/>
    </xf>
    <xf numFmtId="0" fontId="0" fillId="41" borderId="30" xfId="0" applyFill="1" applyBorder="1" applyAlignment="1">
      <alignment/>
    </xf>
    <xf numFmtId="0" fontId="0" fillId="41" borderId="56" xfId="0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1" fillId="39" borderId="42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1" fillId="39" borderId="30" xfId="0" applyFont="1" applyFill="1" applyBorder="1" applyAlignment="1">
      <alignment/>
    </xf>
    <xf numFmtId="0" fontId="1" fillId="39" borderId="45" xfId="0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1" fillId="47" borderId="27" xfId="0" applyFont="1" applyFill="1" applyBorder="1" applyAlignment="1">
      <alignment/>
    </xf>
    <xf numFmtId="0" fontId="1" fillId="47" borderId="27" xfId="0" applyFont="1" applyFill="1" applyBorder="1" applyAlignment="1">
      <alignment/>
    </xf>
    <xf numFmtId="0" fontId="1" fillId="47" borderId="57" xfId="0" applyFont="1" applyFill="1" applyBorder="1" applyAlignment="1">
      <alignment/>
    </xf>
    <xf numFmtId="0" fontId="1" fillId="47" borderId="58" xfId="0" applyFont="1" applyFill="1" applyBorder="1" applyAlignment="1">
      <alignment/>
    </xf>
    <xf numFmtId="0" fontId="1" fillId="41" borderId="59" xfId="0" applyFont="1" applyFill="1" applyBorder="1" applyAlignment="1">
      <alignment horizontal="center"/>
    </xf>
    <xf numFmtId="0" fontId="0" fillId="41" borderId="60" xfId="0" applyFill="1" applyBorder="1" applyAlignment="1">
      <alignment/>
    </xf>
    <xf numFmtId="0" fontId="2" fillId="0" borderId="38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1" fillId="13" borderId="42" xfId="0" applyFont="1" applyFill="1" applyBorder="1" applyAlignment="1">
      <alignment horizontal="center"/>
    </xf>
    <xf numFmtId="0" fontId="1" fillId="13" borderId="30" xfId="0" applyFont="1" applyFill="1" applyBorder="1" applyAlignment="1">
      <alignment horizontal="center"/>
    </xf>
    <xf numFmtId="0" fontId="1" fillId="13" borderId="31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0" fillId="13" borderId="31" xfId="0" applyFill="1" applyBorder="1" applyAlignment="1">
      <alignment horizontal="center"/>
    </xf>
    <xf numFmtId="0" fontId="0" fillId="13" borderId="20" xfId="0" applyFill="1" applyBorder="1" applyAlignment="1">
      <alignment/>
    </xf>
    <xf numFmtId="0" fontId="0" fillId="13" borderId="20" xfId="0" applyFill="1" applyBorder="1" applyAlignment="1">
      <alignment horizontal="center"/>
    </xf>
    <xf numFmtId="0" fontId="0" fillId="13" borderId="31" xfId="0" applyFill="1" applyBorder="1" applyAlignment="1">
      <alignment/>
    </xf>
    <xf numFmtId="0" fontId="1" fillId="13" borderId="59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47" borderId="12" xfId="0" applyFont="1" applyFill="1" applyBorder="1" applyAlignment="1">
      <alignment/>
    </xf>
    <xf numFmtId="0" fontId="1" fillId="47" borderId="12" xfId="0" applyFont="1" applyFill="1" applyBorder="1" applyAlignment="1">
      <alignment/>
    </xf>
    <xf numFmtId="0" fontId="1" fillId="47" borderId="15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62" xfId="0" applyFont="1" applyBorder="1" applyAlignment="1">
      <alignment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13" borderId="54" xfId="0" applyFont="1" applyFill="1" applyBorder="1" applyAlignment="1">
      <alignment textRotation="90"/>
    </xf>
    <xf numFmtId="0" fontId="2" fillId="13" borderId="53" xfId="0" applyFont="1" applyFill="1" applyBorder="1" applyAlignment="1">
      <alignment horizontal="center" textRotation="90"/>
    </xf>
    <xf numFmtId="0" fontId="2" fillId="13" borderId="21" xfId="0" applyFont="1" applyFill="1" applyBorder="1" applyAlignment="1">
      <alignment horizontal="center" textRotation="90"/>
    </xf>
    <xf numFmtId="0" fontId="0" fillId="0" borderId="44" xfId="0" applyBorder="1" applyAlignment="1">
      <alignment/>
    </xf>
    <xf numFmtId="0" fontId="3" fillId="34" borderId="24" xfId="0" applyFont="1" applyFill="1" applyBorder="1" applyAlignment="1">
      <alignment horizontal="center" vertical="center" wrapText="1"/>
    </xf>
    <xf numFmtId="0" fontId="2" fillId="35" borderId="63" xfId="0" applyFont="1" applyFill="1" applyBorder="1" applyAlignment="1">
      <alignment horizontal="center"/>
    </xf>
    <xf numFmtId="0" fontId="2" fillId="39" borderId="54" xfId="0" applyFont="1" applyFill="1" applyBorder="1" applyAlignment="1">
      <alignment horizontal="center" textRotation="90"/>
    </xf>
    <xf numFmtId="0" fontId="2" fillId="0" borderId="51" xfId="0" applyFont="1" applyBorder="1" applyAlignment="1">
      <alignment/>
    </xf>
    <xf numFmtId="0" fontId="0" fillId="45" borderId="20" xfId="0" applyFill="1" applyBorder="1" applyAlignment="1">
      <alignment horizontal="center"/>
    </xf>
    <xf numFmtId="0" fontId="1" fillId="13" borderId="56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0" fillId="13" borderId="22" xfId="0" applyFill="1" applyBorder="1" applyAlignment="1">
      <alignment/>
    </xf>
    <xf numFmtId="0" fontId="0" fillId="13" borderId="22" xfId="0" applyFill="1" applyBorder="1" applyAlignment="1">
      <alignment horizontal="center"/>
    </xf>
    <xf numFmtId="0" fontId="1" fillId="13" borderId="60" xfId="0" applyFont="1" applyFill="1" applyBorder="1" applyAlignment="1">
      <alignment horizontal="center"/>
    </xf>
    <xf numFmtId="0" fontId="1" fillId="45" borderId="20" xfId="0" applyFont="1" applyFill="1" applyBorder="1" applyAlignment="1">
      <alignment horizontal="center"/>
    </xf>
    <xf numFmtId="0" fontId="2" fillId="0" borderId="62" xfId="0" applyFont="1" applyBorder="1" applyAlignment="1">
      <alignment/>
    </xf>
    <xf numFmtId="0" fontId="1" fillId="45" borderId="26" xfId="0" applyFont="1" applyFill="1" applyBorder="1" applyAlignment="1">
      <alignment horizontal="center"/>
    </xf>
    <xf numFmtId="0" fontId="1" fillId="45" borderId="34" xfId="0" applyFont="1" applyFill="1" applyBorder="1" applyAlignment="1">
      <alignment horizontal="center"/>
    </xf>
    <xf numFmtId="0" fontId="0" fillId="45" borderId="26" xfId="0" applyFill="1" applyBorder="1" applyAlignment="1">
      <alignment/>
    </xf>
    <xf numFmtId="0" fontId="0" fillId="45" borderId="34" xfId="0" applyFill="1" applyBorder="1" applyAlignment="1">
      <alignment/>
    </xf>
    <xf numFmtId="0" fontId="0" fillId="45" borderId="26" xfId="0" applyFill="1" applyBorder="1" applyAlignment="1">
      <alignment horizontal="center"/>
    </xf>
    <xf numFmtId="0" fontId="0" fillId="45" borderId="34" xfId="0" applyFill="1" applyBorder="1" applyAlignment="1">
      <alignment horizontal="center"/>
    </xf>
    <xf numFmtId="0" fontId="1" fillId="45" borderId="28" xfId="0" applyFont="1" applyFill="1" applyBorder="1" applyAlignment="1">
      <alignment horizontal="center"/>
    </xf>
    <xf numFmtId="0" fontId="1" fillId="45" borderId="5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1" fillId="45" borderId="35" xfId="0" applyFont="1" applyFill="1" applyBorder="1" applyAlignment="1">
      <alignment horizontal="center"/>
    </xf>
    <xf numFmtId="0" fontId="1" fillId="45" borderId="38" xfId="0" applyFont="1" applyFill="1" applyBorder="1" applyAlignment="1">
      <alignment textRotation="90"/>
    </xf>
    <xf numFmtId="0" fontId="1" fillId="45" borderId="14" xfId="0" applyFont="1" applyFill="1" applyBorder="1" applyAlignment="1">
      <alignment textRotation="90"/>
    </xf>
    <xf numFmtId="0" fontId="1" fillId="45" borderId="18" xfId="0" applyFont="1" applyFill="1" applyBorder="1" applyAlignment="1">
      <alignment textRotation="90"/>
    </xf>
    <xf numFmtId="0" fontId="2" fillId="45" borderId="38" xfId="0" applyFont="1" applyFill="1" applyBorder="1" applyAlignment="1">
      <alignment textRotation="90"/>
    </xf>
    <xf numFmtId="0" fontId="2" fillId="45" borderId="14" xfId="0" applyFont="1" applyFill="1" applyBorder="1" applyAlignment="1">
      <alignment textRotation="90"/>
    </xf>
    <xf numFmtId="0" fontId="0" fillId="44" borderId="20" xfId="0" applyFill="1" applyBorder="1" applyAlignment="1">
      <alignment horizontal="center"/>
    </xf>
    <xf numFmtId="0" fontId="0" fillId="44" borderId="34" xfId="0" applyFill="1" applyBorder="1" applyAlignment="1">
      <alignment horizontal="center"/>
    </xf>
    <xf numFmtId="0" fontId="8" fillId="44" borderId="56" xfId="0" applyFont="1" applyFill="1" applyBorder="1" applyAlignment="1">
      <alignment horizontal="center"/>
    </xf>
    <xf numFmtId="0" fontId="8" fillId="44" borderId="37" xfId="0" applyFont="1" applyFill="1" applyBorder="1" applyAlignment="1">
      <alignment horizontal="center"/>
    </xf>
    <xf numFmtId="0" fontId="0" fillId="44" borderId="22" xfId="0" applyFill="1" applyBorder="1" applyAlignment="1">
      <alignment/>
    </xf>
    <xf numFmtId="0" fontId="0" fillId="44" borderId="0" xfId="0" applyFill="1" applyAlignment="1">
      <alignment/>
    </xf>
    <xf numFmtId="0" fontId="0" fillId="44" borderId="43" xfId="0" applyFill="1" applyBorder="1" applyAlignment="1">
      <alignment/>
    </xf>
    <xf numFmtId="0" fontId="0" fillId="44" borderId="64" xfId="0" applyFill="1" applyBorder="1" applyAlignment="1">
      <alignment/>
    </xf>
    <xf numFmtId="0" fontId="7" fillId="4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/>
    </xf>
    <xf numFmtId="0" fontId="7" fillId="45" borderId="26" xfId="0" applyFont="1" applyFill="1" applyBorder="1" applyAlignment="1">
      <alignment horizontal="center"/>
    </xf>
    <xf numFmtId="0" fontId="2" fillId="48" borderId="33" xfId="0" applyFont="1" applyFill="1" applyBorder="1" applyAlignment="1">
      <alignment/>
    </xf>
    <xf numFmtId="0" fontId="2" fillId="48" borderId="62" xfId="0" applyFont="1" applyFill="1" applyBorder="1" applyAlignment="1">
      <alignment textRotation="90"/>
    </xf>
    <xf numFmtId="0" fontId="0" fillId="48" borderId="36" xfId="0" applyFill="1" applyBorder="1" applyAlignment="1">
      <alignment horizontal="center"/>
    </xf>
    <xf numFmtId="0" fontId="0" fillId="48" borderId="20" xfId="0" applyFill="1" applyBorder="1" applyAlignment="1">
      <alignment horizontal="center"/>
    </xf>
    <xf numFmtId="0" fontId="0" fillId="48" borderId="20" xfId="0" applyFill="1" applyBorder="1" applyAlignment="1">
      <alignment/>
    </xf>
    <xf numFmtId="0" fontId="2" fillId="0" borderId="33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34" borderId="67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0" fontId="2" fillId="0" borderId="69" xfId="0" applyFont="1" applyBorder="1" applyAlignment="1">
      <alignment/>
    </xf>
    <xf numFmtId="0" fontId="2" fillId="39" borderId="70" xfId="0" applyFont="1" applyFill="1" applyBorder="1" applyAlignment="1">
      <alignment horizontal="center" textRotation="90"/>
    </xf>
    <xf numFmtId="0" fontId="2" fillId="39" borderId="71" xfId="0" applyFont="1" applyFill="1" applyBorder="1" applyAlignment="1">
      <alignment horizontal="center" textRotation="90"/>
    </xf>
    <xf numFmtId="0" fontId="2" fillId="39" borderId="72" xfId="0" applyFont="1" applyFill="1" applyBorder="1" applyAlignment="1">
      <alignment horizontal="center" textRotation="90"/>
    </xf>
    <xf numFmtId="0" fontId="2" fillId="42" borderId="73" xfId="0" applyFont="1" applyFill="1" applyBorder="1" applyAlignment="1">
      <alignment horizontal="center" textRotation="90"/>
    </xf>
    <xf numFmtId="0" fontId="2" fillId="35" borderId="27" xfId="0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/>
    </xf>
    <xf numFmtId="0" fontId="2" fillId="35" borderId="58" xfId="0" applyFont="1" applyFill="1" applyBorder="1" applyAlignment="1">
      <alignment horizontal="center"/>
    </xf>
    <xf numFmtId="0" fontId="1" fillId="47" borderId="16" xfId="0" applyFont="1" applyFill="1" applyBorder="1" applyAlignment="1">
      <alignment/>
    </xf>
    <xf numFmtId="0" fontId="2" fillId="45" borderId="17" xfId="0" applyFont="1" applyFill="1" applyBorder="1" applyAlignment="1">
      <alignment textRotation="90"/>
    </xf>
    <xf numFmtId="0" fontId="2" fillId="45" borderId="21" xfId="0" applyFont="1" applyFill="1" applyBorder="1" applyAlignment="1">
      <alignment textRotation="90"/>
    </xf>
    <xf numFmtId="0" fontId="2" fillId="48" borderId="53" xfId="0" applyFont="1" applyFill="1" applyBorder="1" applyAlignment="1">
      <alignment textRotation="90"/>
    </xf>
    <xf numFmtId="0" fontId="1" fillId="45" borderId="17" xfId="0" applyFont="1" applyFill="1" applyBorder="1" applyAlignment="1">
      <alignment textRotation="90"/>
    </xf>
    <xf numFmtId="0" fontId="1" fillId="45" borderId="21" xfId="0" applyFont="1" applyFill="1" applyBorder="1" applyAlignment="1">
      <alignment textRotation="90"/>
    </xf>
    <xf numFmtId="0" fontId="1" fillId="45" borderId="25" xfId="0" applyFont="1" applyFill="1" applyBorder="1" applyAlignment="1">
      <alignment textRotation="90"/>
    </xf>
    <xf numFmtId="0" fontId="0" fillId="45" borderId="30" xfId="0" applyFill="1" applyBorder="1" applyAlignment="1">
      <alignment horizontal="center"/>
    </xf>
    <xf numFmtId="0" fontId="0" fillId="48" borderId="30" xfId="0" applyFill="1" applyBorder="1" applyAlignment="1">
      <alignment horizontal="center"/>
    </xf>
    <xf numFmtId="0" fontId="1" fillId="45" borderId="30" xfId="0" applyFont="1" applyFill="1" applyBorder="1" applyAlignment="1">
      <alignment horizontal="center"/>
    </xf>
    <xf numFmtId="0" fontId="1" fillId="45" borderId="45" xfId="0" applyFont="1" applyFill="1" applyBorder="1" applyAlignment="1">
      <alignment horizontal="center"/>
    </xf>
    <xf numFmtId="0" fontId="0" fillId="48" borderId="28" xfId="0" applyFill="1" applyBorder="1" applyAlignment="1">
      <alignment/>
    </xf>
    <xf numFmtId="0" fontId="2" fillId="0" borderId="54" xfId="0" applyFont="1" applyBorder="1" applyAlignment="1">
      <alignment/>
    </xf>
    <xf numFmtId="0" fontId="1" fillId="45" borderId="42" xfId="0" applyFont="1" applyFill="1" applyBorder="1" applyAlignment="1">
      <alignment horizontal="center"/>
    </xf>
    <xf numFmtId="0" fontId="1" fillId="45" borderId="31" xfId="0" applyFont="1" applyFill="1" applyBorder="1" applyAlignment="1">
      <alignment horizontal="center"/>
    </xf>
    <xf numFmtId="0" fontId="0" fillId="45" borderId="31" xfId="0" applyFill="1" applyBorder="1" applyAlignment="1">
      <alignment/>
    </xf>
    <xf numFmtId="0" fontId="0" fillId="45" borderId="31" xfId="0" applyFill="1" applyBorder="1" applyAlignment="1">
      <alignment horizontal="center"/>
    </xf>
    <xf numFmtId="0" fontId="1" fillId="45" borderId="59" xfId="0" applyFont="1" applyFill="1" applyBorder="1" applyAlignment="1">
      <alignment horizontal="center"/>
    </xf>
    <xf numFmtId="0" fontId="2" fillId="41" borderId="54" xfId="0" applyFont="1" applyFill="1" applyBorder="1" applyAlignment="1">
      <alignment textRotation="90"/>
    </xf>
    <xf numFmtId="0" fontId="2" fillId="49" borderId="17" xfId="0" applyFont="1" applyFill="1" applyBorder="1" applyAlignment="1">
      <alignment horizontal="center" textRotation="90"/>
    </xf>
    <xf numFmtId="0" fontId="2" fillId="49" borderId="21" xfId="0" applyFont="1" applyFill="1" applyBorder="1" applyAlignment="1">
      <alignment horizontal="center" textRotation="90"/>
    </xf>
    <xf numFmtId="0" fontId="2" fillId="49" borderId="25" xfId="0" applyFont="1" applyFill="1" applyBorder="1" applyAlignment="1">
      <alignment horizontal="center" textRotation="90"/>
    </xf>
    <xf numFmtId="0" fontId="2" fillId="0" borderId="3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41" borderId="31" xfId="0" applyFont="1" applyFill="1" applyBorder="1" applyAlignment="1">
      <alignment horizontal="center"/>
    </xf>
    <xf numFmtId="0" fontId="0" fillId="49" borderId="40" xfId="0" applyFill="1" applyBorder="1" applyAlignment="1">
      <alignment horizontal="center"/>
    </xf>
    <xf numFmtId="0" fontId="0" fillId="49" borderId="30" xfId="0" applyFill="1" applyBorder="1" applyAlignment="1">
      <alignment horizontal="center"/>
    </xf>
    <xf numFmtId="0" fontId="0" fillId="49" borderId="45" xfId="0" applyFill="1" applyBorder="1" applyAlignment="1">
      <alignment horizontal="center"/>
    </xf>
    <xf numFmtId="0" fontId="0" fillId="49" borderId="26" xfId="0" applyFill="1" applyBorder="1" applyAlignment="1">
      <alignment horizontal="center"/>
    </xf>
    <xf numFmtId="0" fontId="0" fillId="49" borderId="20" xfId="0" applyFill="1" applyBorder="1" applyAlignment="1">
      <alignment horizontal="center"/>
    </xf>
    <xf numFmtId="0" fontId="0" fillId="49" borderId="34" xfId="0" applyFill="1" applyBorder="1" applyAlignment="1">
      <alignment horizontal="center"/>
    </xf>
    <xf numFmtId="0" fontId="2" fillId="35" borderId="33" xfId="0" applyFont="1" applyFill="1" applyBorder="1" applyAlignment="1">
      <alignment textRotation="90"/>
    </xf>
    <xf numFmtId="0" fontId="2" fillId="35" borderId="14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textRotation="90"/>
    </xf>
    <xf numFmtId="0" fontId="2" fillId="48" borderId="33" xfId="0" applyFont="1" applyFill="1" applyBorder="1" applyAlignment="1">
      <alignment textRotation="90"/>
    </xf>
    <xf numFmtId="0" fontId="2" fillId="45" borderId="18" xfId="0" applyFont="1" applyFill="1" applyBorder="1" applyAlignment="1">
      <alignment textRotation="90"/>
    </xf>
    <xf numFmtId="0" fontId="0" fillId="45" borderId="43" xfId="0" applyFill="1" applyBorder="1" applyAlignment="1">
      <alignment/>
    </xf>
    <xf numFmtId="0" fontId="0" fillId="48" borderId="43" xfId="0" applyFill="1" applyBorder="1" applyAlignment="1">
      <alignment/>
    </xf>
    <xf numFmtId="0" fontId="2" fillId="39" borderId="13" xfId="0" applyFont="1" applyFill="1" applyBorder="1" applyAlignment="1">
      <alignment horizontal="center" textRotation="90"/>
    </xf>
    <xf numFmtId="0" fontId="7" fillId="48" borderId="20" xfId="0" applyFont="1" applyFill="1" applyBorder="1" applyAlignment="1">
      <alignment horizontal="center"/>
    </xf>
    <xf numFmtId="0" fontId="46" fillId="48" borderId="20" xfId="0" applyFont="1" applyFill="1" applyBorder="1" applyAlignment="1">
      <alignment horizontal="center"/>
    </xf>
    <xf numFmtId="0" fontId="7" fillId="48" borderId="43" xfId="0" applyFont="1" applyFill="1" applyBorder="1" applyAlignment="1">
      <alignment horizontal="center"/>
    </xf>
    <xf numFmtId="0" fontId="7" fillId="48" borderId="26" xfId="0" applyFont="1" applyFill="1" applyBorder="1" applyAlignment="1">
      <alignment horizontal="center"/>
    </xf>
    <xf numFmtId="0" fontId="7" fillId="48" borderId="74" xfId="0" applyFont="1" applyFill="1" applyBorder="1" applyAlignment="1">
      <alignment horizontal="center"/>
    </xf>
    <xf numFmtId="0" fontId="0" fillId="48" borderId="74" xfId="0" applyFill="1" applyBorder="1" applyAlignment="1">
      <alignment horizontal="center"/>
    </xf>
    <xf numFmtId="0" fontId="7" fillId="48" borderId="31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8" borderId="26" xfId="0" applyFill="1" applyBorder="1" applyAlignment="1">
      <alignment/>
    </xf>
    <xf numFmtId="0" fontId="1" fillId="45" borderId="12" xfId="0" applyFont="1" applyFill="1" applyBorder="1" applyAlignment="1">
      <alignment horizontal="left"/>
    </xf>
    <xf numFmtId="0" fontId="7" fillId="48" borderId="28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3" xfId="0" applyFont="1" applyFill="1" applyBorder="1" applyAlignment="1">
      <alignment/>
    </xf>
    <xf numFmtId="0" fontId="0" fillId="35" borderId="75" xfId="0" applyFill="1" applyBorder="1" applyAlignment="1">
      <alignment/>
    </xf>
    <xf numFmtId="0" fontId="1" fillId="41" borderId="76" xfId="0" applyFont="1" applyFill="1" applyBorder="1" applyAlignment="1">
      <alignment horizontal="center"/>
    </xf>
    <xf numFmtId="0" fontId="1" fillId="41" borderId="43" xfId="0" applyFont="1" applyFill="1" applyBorder="1" applyAlignment="1">
      <alignment horizontal="center"/>
    </xf>
    <xf numFmtId="0" fontId="0" fillId="41" borderId="43" xfId="0" applyFill="1" applyBorder="1" applyAlignment="1">
      <alignment/>
    </xf>
    <xf numFmtId="0" fontId="0" fillId="41" borderId="64" xfId="0" applyFill="1" applyBorder="1" applyAlignment="1">
      <alignment/>
    </xf>
    <xf numFmtId="0" fontId="1" fillId="39" borderId="76" xfId="0" applyFont="1" applyFill="1" applyBorder="1" applyAlignment="1">
      <alignment horizontal="center"/>
    </xf>
    <xf numFmtId="0" fontId="1" fillId="39" borderId="43" xfId="0" applyFont="1" applyFill="1" applyBorder="1" applyAlignment="1">
      <alignment horizontal="center"/>
    </xf>
    <xf numFmtId="0" fontId="1" fillId="39" borderId="43" xfId="0" applyFont="1" applyFill="1" applyBorder="1" applyAlignment="1">
      <alignment/>
    </xf>
    <xf numFmtId="0" fontId="1" fillId="39" borderId="75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13" borderId="76" xfId="0" applyFont="1" applyFill="1" applyBorder="1" applyAlignment="1">
      <alignment horizontal="center"/>
    </xf>
    <xf numFmtId="0" fontId="1" fillId="13" borderId="43" xfId="0" applyFont="1" applyFill="1" applyBorder="1" applyAlignment="1">
      <alignment horizontal="center"/>
    </xf>
    <xf numFmtId="0" fontId="1" fillId="13" borderId="64" xfId="0" applyFont="1" applyFill="1" applyBorder="1" applyAlignment="1">
      <alignment horizontal="center"/>
    </xf>
    <xf numFmtId="0" fontId="1" fillId="45" borderId="76" xfId="0" applyFont="1" applyFill="1" applyBorder="1" applyAlignment="1">
      <alignment horizontal="center"/>
    </xf>
    <xf numFmtId="0" fontId="1" fillId="45" borderId="43" xfId="0" applyFont="1" applyFill="1" applyBorder="1" applyAlignment="1">
      <alignment horizontal="center"/>
    </xf>
    <xf numFmtId="0" fontId="1" fillId="45" borderId="75" xfId="0" applyFont="1" applyFill="1" applyBorder="1" applyAlignment="1">
      <alignment horizontal="center"/>
    </xf>
    <xf numFmtId="0" fontId="1" fillId="38" borderId="57" xfId="0" applyFont="1" applyFill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vertical="center" wrapText="1"/>
    </xf>
    <xf numFmtId="0" fontId="1" fillId="38" borderId="64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/>
    </xf>
    <xf numFmtId="0" fontId="7" fillId="48" borderId="35" xfId="0" applyFont="1" applyFill="1" applyBorder="1" applyAlignment="1">
      <alignment horizontal="center"/>
    </xf>
    <xf numFmtId="0" fontId="1" fillId="44" borderId="3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45" borderId="76" xfId="0" applyFill="1" applyBorder="1" applyAlignment="1">
      <alignment/>
    </xf>
    <xf numFmtId="0" fontId="48" fillId="48" borderId="35" xfId="0" applyFont="1" applyFill="1" applyBorder="1" applyAlignment="1">
      <alignment horizontal="center"/>
    </xf>
    <xf numFmtId="0" fontId="46" fillId="48" borderId="36" xfId="0" applyFont="1" applyFill="1" applyBorder="1" applyAlignment="1">
      <alignment horizontal="center"/>
    </xf>
    <xf numFmtId="0" fontId="46" fillId="48" borderId="35" xfId="0" applyFont="1" applyFill="1" applyBorder="1" applyAlignment="1">
      <alignment horizontal="center"/>
    </xf>
    <xf numFmtId="0" fontId="48" fillId="48" borderId="36" xfId="0" applyFont="1" applyFill="1" applyBorder="1" applyAlignment="1">
      <alignment horizontal="center"/>
    </xf>
    <xf numFmtId="0" fontId="46" fillId="48" borderId="26" xfId="0" applyFont="1" applyFill="1" applyBorder="1" applyAlignment="1">
      <alignment horizontal="center"/>
    </xf>
    <xf numFmtId="0" fontId="46" fillId="48" borderId="74" xfId="0" applyFont="1" applyFill="1" applyBorder="1" applyAlignment="1">
      <alignment horizontal="center"/>
    </xf>
    <xf numFmtId="0" fontId="46" fillId="48" borderId="43" xfId="0" applyFont="1" applyFill="1" applyBorder="1" applyAlignment="1">
      <alignment horizontal="center"/>
    </xf>
    <xf numFmtId="0" fontId="46" fillId="48" borderId="77" xfId="0" applyFont="1" applyFill="1" applyBorder="1" applyAlignment="1">
      <alignment horizontal="center"/>
    </xf>
    <xf numFmtId="0" fontId="46" fillId="48" borderId="28" xfId="0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7" fillId="48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19" borderId="57" xfId="0" applyFont="1" applyFill="1" applyBorder="1" applyAlignment="1">
      <alignment/>
    </xf>
    <xf numFmtId="0" fontId="0" fillId="45" borderId="28" xfId="0" applyFill="1" applyBorder="1" applyAlignment="1">
      <alignment/>
    </xf>
    <xf numFmtId="0" fontId="1" fillId="38" borderId="26" xfId="0" applyFont="1" applyFill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/>
    </xf>
    <xf numFmtId="0" fontId="1" fillId="38" borderId="58" xfId="0" applyFont="1" applyFill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 vertical="center" wrapText="1"/>
    </xf>
    <xf numFmtId="0" fontId="1" fillId="38" borderId="64" xfId="0" applyFont="1" applyFill="1" applyBorder="1" applyAlignment="1">
      <alignment horizontal="center"/>
    </xf>
    <xf numFmtId="0" fontId="1" fillId="38" borderId="60" xfId="0" applyFont="1" applyFill="1" applyBorder="1" applyAlignment="1">
      <alignment horizontal="center" vertical="center" wrapText="1"/>
    </xf>
    <xf numFmtId="0" fontId="0" fillId="49" borderId="43" xfId="0" applyFill="1" applyBorder="1" applyAlignment="1">
      <alignment horizontal="center"/>
    </xf>
    <xf numFmtId="0" fontId="0" fillId="48" borderId="43" xfId="0" applyFill="1" applyBorder="1" applyAlignment="1">
      <alignment horizontal="center"/>
    </xf>
    <xf numFmtId="0" fontId="1" fillId="45" borderId="74" xfId="0" applyFont="1" applyFill="1" applyBorder="1" applyAlignment="1">
      <alignment horizontal="center"/>
    </xf>
    <xf numFmtId="0" fontId="1" fillId="43" borderId="64" xfId="0" applyFont="1" applyFill="1" applyBorder="1" applyAlignment="1">
      <alignment horizontal="center"/>
    </xf>
    <xf numFmtId="0" fontId="1" fillId="43" borderId="75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1" fillId="45" borderId="61" xfId="0" applyFont="1" applyFill="1" applyBorder="1" applyAlignment="1">
      <alignment textRotation="90"/>
    </xf>
    <xf numFmtId="0" fontId="1" fillId="43" borderId="43" xfId="0" applyFont="1" applyFill="1" applyBorder="1" applyAlignment="1">
      <alignment horizontal="center"/>
    </xf>
    <xf numFmtId="0" fontId="0" fillId="45" borderId="22" xfId="0" applyFill="1" applyBorder="1" applyAlignment="1">
      <alignment/>
    </xf>
    <xf numFmtId="0" fontId="1" fillId="43" borderId="56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19" borderId="12" xfId="0" applyFont="1" applyFill="1" applyBorder="1" applyAlignment="1">
      <alignment/>
    </xf>
    <xf numFmtId="0" fontId="1" fillId="43" borderId="37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1" fillId="45" borderId="31" xfId="0" applyFont="1" applyFill="1" applyBorder="1" applyAlignment="1">
      <alignment horizontal="center"/>
    </xf>
    <xf numFmtId="0" fontId="1" fillId="44" borderId="0" xfId="0" applyFont="1" applyFill="1" applyAlignment="1">
      <alignment/>
    </xf>
    <xf numFmtId="0" fontId="1" fillId="44" borderId="57" xfId="0" applyFont="1" applyFill="1" applyBorder="1" applyAlignment="1">
      <alignment/>
    </xf>
    <xf numFmtId="0" fontId="1" fillId="44" borderId="43" xfId="0" applyFont="1" applyFill="1" applyBorder="1" applyAlignment="1">
      <alignment horizontal="center"/>
    </xf>
    <xf numFmtId="0" fontId="1" fillId="44" borderId="43" xfId="0" applyFont="1" applyFill="1" applyBorder="1" applyAlignment="1">
      <alignment/>
    </xf>
    <xf numFmtId="0" fontId="0" fillId="44" borderId="75" xfId="0" applyFill="1" applyBorder="1" applyAlignment="1">
      <alignment/>
    </xf>
    <xf numFmtId="0" fontId="0" fillId="44" borderId="26" xfId="0" applyFill="1" applyBorder="1" applyAlignment="1">
      <alignment horizontal="center"/>
    </xf>
    <xf numFmtId="0" fontId="1" fillId="44" borderId="76" xfId="0" applyFont="1" applyFill="1" applyBorder="1" applyAlignment="1">
      <alignment horizontal="center"/>
    </xf>
    <xf numFmtId="0" fontId="1" fillId="44" borderId="75" xfId="0" applyFont="1" applyFill="1" applyBorder="1" applyAlignment="1">
      <alignment horizontal="center"/>
    </xf>
    <xf numFmtId="0" fontId="1" fillId="44" borderId="15" xfId="0" applyFont="1" applyFill="1" applyBorder="1" applyAlignment="1">
      <alignment horizontal="center"/>
    </xf>
    <xf numFmtId="0" fontId="1" fillId="44" borderId="64" xfId="0" applyFont="1" applyFill="1" applyBorder="1" applyAlignment="1">
      <alignment horizontal="center"/>
    </xf>
    <xf numFmtId="0" fontId="1" fillId="44" borderId="57" xfId="0" applyFont="1" applyFill="1" applyBorder="1" applyAlignment="1">
      <alignment horizontal="center" vertical="center" wrapText="1"/>
    </xf>
    <xf numFmtId="0" fontId="1" fillId="44" borderId="43" xfId="0" applyFont="1" applyFill="1" applyBorder="1" applyAlignment="1">
      <alignment horizontal="center" vertical="center" wrapText="1"/>
    </xf>
    <xf numFmtId="0" fontId="1" fillId="44" borderId="64" xfId="0" applyFont="1" applyFill="1" applyBorder="1" applyAlignment="1">
      <alignment horizontal="center" vertical="center" wrapText="1"/>
    </xf>
    <xf numFmtId="0" fontId="2" fillId="44" borderId="57" xfId="0" applyFont="1" applyFill="1" applyBorder="1" applyAlignment="1">
      <alignment horizontal="center"/>
    </xf>
    <xf numFmtId="0" fontId="1" fillId="45" borderId="40" xfId="0" applyFont="1" applyFill="1" applyBorder="1" applyAlignment="1">
      <alignment horizontal="center"/>
    </xf>
    <xf numFmtId="0" fontId="1" fillId="44" borderId="74" xfId="0" applyFont="1" applyFill="1" applyBorder="1" applyAlignment="1">
      <alignment horizontal="center"/>
    </xf>
    <xf numFmtId="0" fontId="1" fillId="45" borderId="77" xfId="0" applyFont="1" applyFill="1" applyBorder="1" applyAlignment="1">
      <alignment horizontal="center"/>
    </xf>
    <xf numFmtId="0" fontId="2" fillId="35" borderId="43" xfId="0" applyFont="1" applyFill="1" applyBorder="1" applyAlignment="1">
      <alignment textRotation="90"/>
    </xf>
    <xf numFmtId="0" fontId="1" fillId="44" borderId="26" xfId="0" applyFont="1" applyFill="1" applyBorder="1" applyAlignment="1">
      <alignment horizontal="center"/>
    </xf>
    <xf numFmtId="0" fontId="0" fillId="48" borderId="42" xfId="0" applyFill="1" applyBorder="1" applyAlignment="1">
      <alignment horizontal="center" vertical="center"/>
    </xf>
    <xf numFmtId="0" fontId="0" fillId="48" borderId="31" xfId="0" applyFill="1" applyBorder="1" applyAlignment="1">
      <alignment horizontal="center" vertical="center"/>
    </xf>
    <xf numFmtId="0" fontId="0" fillId="48" borderId="76" xfId="0" applyFill="1" applyBorder="1" applyAlignment="1">
      <alignment horizontal="center" vertical="center"/>
    </xf>
    <xf numFmtId="0" fontId="0" fillId="44" borderId="76" xfId="0" applyFill="1" applyBorder="1" applyAlignment="1">
      <alignment horizontal="center" vertical="center"/>
    </xf>
    <xf numFmtId="0" fontId="0" fillId="48" borderId="59" xfId="0" applyFill="1" applyBorder="1" applyAlignment="1">
      <alignment horizontal="center" vertical="center"/>
    </xf>
    <xf numFmtId="0" fontId="0" fillId="45" borderId="40" xfId="0" applyFill="1" applyBorder="1" applyAlignment="1">
      <alignment horizontal="center"/>
    </xf>
    <xf numFmtId="0" fontId="0" fillId="45" borderId="45" xfId="0" applyFill="1" applyBorder="1" applyAlignment="1">
      <alignment horizontal="center"/>
    </xf>
    <xf numFmtId="0" fontId="0" fillId="45" borderId="74" xfId="0" applyFill="1" applyBorder="1" applyAlignment="1">
      <alignment/>
    </xf>
    <xf numFmtId="0" fontId="0" fillId="45" borderId="75" xfId="0" applyFill="1" applyBorder="1" applyAlignment="1">
      <alignment/>
    </xf>
    <xf numFmtId="0" fontId="0" fillId="44" borderId="74" xfId="0" applyFill="1" applyBorder="1" applyAlignment="1">
      <alignment/>
    </xf>
    <xf numFmtId="0" fontId="0" fillId="45" borderId="77" xfId="0" applyFill="1" applyBorder="1" applyAlignment="1">
      <alignment/>
    </xf>
    <xf numFmtId="0" fontId="0" fillId="45" borderId="50" xfId="0" applyFill="1" applyBorder="1" applyAlignment="1">
      <alignment/>
    </xf>
    <xf numFmtId="0" fontId="0" fillId="48" borderId="56" xfId="0" applyFill="1" applyBorder="1" applyAlignment="1">
      <alignment horizontal="center"/>
    </xf>
    <xf numFmtId="0" fontId="0" fillId="48" borderId="22" xfId="0" applyFill="1" applyBorder="1" applyAlignment="1">
      <alignment horizontal="center"/>
    </xf>
    <xf numFmtId="0" fontId="0" fillId="48" borderId="22" xfId="0" applyFill="1" applyBorder="1" applyAlignment="1">
      <alignment/>
    </xf>
    <xf numFmtId="0" fontId="0" fillId="48" borderId="64" xfId="0" applyFill="1" applyBorder="1" applyAlignment="1">
      <alignment/>
    </xf>
    <xf numFmtId="0" fontId="0" fillId="48" borderId="60" xfId="0" applyFill="1" applyBorder="1" applyAlignment="1">
      <alignment/>
    </xf>
    <xf numFmtId="0" fontId="1" fillId="39" borderId="40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1" fillId="39" borderId="74" xfId="0" applyFont="1" applyFill="1" applyBorder="1" applyAlignment="1">
      <alignment horizontal="center"/>
    </xf>
    <xf numFmtId="0" fontId="1" fillId="39" borderId="77" xfId="0" applyFont="1" applyFill="1" applyBorder="1" applyAlignment="1">
      <alignment horizontal="center"/>
    </xf>
    <xf numFmtId="0" fontId="1" fillId="47" borderId="32" xfId="0" applyFont="1" applyFill="1" applyBorder="1" applyAlignment="1">
      <alignment/>
    </xf>
    <xf numFmtId="0" fontId="2" fillId="35" borderId="61" xfId="0" applyFont="1" applyFill="1" applyBorder="1" applyAlignment="1">
      <alignment horizontal="center" textRotation="90"/>
    </xf>
    <xf numFmtId="0" fontId="1" fillId="19" borderId="32" xfId="0" applyFont="1" applyFill="1" applyBorder="1" applyAlignment="1">
      <alignment/>
    </xf>
    <xf numFmtId="0" fontId="1" fillId="43" borderId="51" xfId="0" applyFont="1" applyFill="1" applyBorder="1" applyAlignment="1">
      <alignment textRotation="90"/>
    </xf>
    <xf numFmtId="0" fontId="2" fillId="35" borderId="32" xfId="0" applyFont="1" applyFill="1" applyBorder="1" applyAlignment="1">
      <alignment horizontal="center"/>
    </xf>
    <xf numFmtId="0" fontId="0" fillId="49" borderId="28" xfId="0" applyFill="1" applyBorder="1" applyAlignment="1">
      <alignment horizontal="center"/>
    </xf>
    <xf numFmtId="0" fontId="0" fillId="48" borderId="28" xfId="0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1" fillId="43" borderId="28" xfId="0" applyFont="1" applyFill="1" applyBorder="1" applyAlignment="1">
      <alignment horizontal="center"/>
    </xf>
    <xf numFmtId="0" fontId="1" fillId="43" borderId="50" xfId="0" applyFont="1" applyFill="1" applyBorder="1" applyAlignment="1">
      <alignment horizontal="center"/>
    </xf>
    <xf numFmtId="0" fontId="0" fillId="45" borderId="43" xfId="0" applyFill="1" applyBorder="1" applyAlignment="1">
      <alignment horizontal="center"/>
    </xf>
    <xf numFmtId="0" fontId="1" fillId="45" borderId="76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1" fillId="41" borderId="43" xfId="0" applyFont="1" applyFill="1" applyBorder="1" applyAlignment="1">
      <alignment horizontal="center" vertical="center" wrapText="1"/>
    </xf>
    <xf numFmtId="0" fontId="1" fillId="39" borderId="43" xfId="0" applyFont="1" applyFill="1" applyBorder="1" applyAlignment="1">
      <alignment horizontal="center" vertical="center" wrapText="1"/>
    </xf>
    <xf numFmtId="0" fontId="1" fillId="13" borderId="43" xfId="0" applyFont="1" applyFill="1" applyBorder="1" applyAlignment="1">
      <alignment horizontal="center" vertical="center" wrapText="1"/>
    </xf>
    <xf numFmtId="0" fontId="1" fillId="45" borderId="43" xfId="0" applyFont="1" applyFill="1" applyBorder="1" applyAlignment="1">
      <alignment horizontal="center" vertical="center" wrapText="1"/>
    </xf>
    <xf numFmtId="0" fontId="1" fillId="43" borderId="43" xfId="0" applyFont="1" applyFill="1" applyBorder="1" applyAlignment="1">
      <alignment horizontal="center" vertical="center" wrapText="1"/>
    </xf>
    <xf numFmtId="0" fontId="1" fillId="43" borderId="75" xfId="0" applyFont="1" applyFill="1" applyBorder="1" applyAlignment="1">
      <alignment horizontal="center" vertical="center" wrapText="1"/>
    </xf>
    <xf numFmtId="0" fontId="1" fillId="47" borderId="15" xfId="0" applyFont="1" applyFill="1" applyBorder="1" applyAlignment="1">
      <alignment/>
    </xf>
    <xf numFmtId="0" fontId="0" fillId="49" borderId="42" xfId="0" applyFill="1" applyBorder="1" applyAlignment="1">
      <alignment horizontal="center"/>
    </xf>
    <xf numFmtId="0" fontId="0" fillId="49" borderId="31" xfId="0" applyFill="1" applyBorder="1" applyAlignment="1">
      <alignment horizontal="center"/>
    </xf>
    <xf numFmtId="0" fontId="0" fillId="49" borderId="76" xfId="0" applyFill="1" applyBorder="1" applyAlignment="1">
      <alignment horizontal="center"/>
    </xf>
    <xf numFmtId="0" fontId="0" fillId="49" borderId="59" xfId="0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45" borderId="26" xfId="0" applyFont="1" applyFill="1" applyBorder="1" applyAlignment="1">
      <alignment horizontal="center"/>
    </xf>
    <xf numFmtId="0" fontId="1" fillId="45" borderId="74" xfId="0" applyFont="1" applyFill="1" applyBorder="1" applyAlignment="1">
      <alignment horizontal="center" vertical="center" wrapText="1"/>
    </xf>
    <xf numFmtId="0" fontId="0" fillId="49" borderId="56" xfId="0" applyFill="1" applyBorder="1" applyAlignment="1">
      <alignment horizontal="center"/>
    </xf>
    <xf numFmtId="0" fontId="0" fillId="49" borderId="22" xfId="0" applyFill="1" applyBorder="1" applyAlignment="1">
      <alignment horizontal="center"/>
    </xf>
    <xf numFmtId="0" fontId="0" fillId="49" borderId="64" xfId="0" applyFill="1" applyBorder="1" applyAlignment="1">
      <alignment horizontal="center"/>
    </xf>
    <xf numFmtId="0" fontId="0" fillId="49" borderId="60" xfId="0" applyFill="1" applyBorder="1" applyAlignment="1">
      <alignment horizontal="center"/>
    </xf>
    <xf numFmtId="0" fontId="0" fillId="45" borderId="42" xfId="0" applyFill="1" applyBorder="1" applyAlignment="1">
      <alignment horizontal="center"/>
    </xf>
    <xf numFmtId="0" fontId="0" fillId="45" borderId="76" xfId="0" applyFill="1" applyBorder="1" applyAlignment="1">
      <alignment horizontal="center"/>
    </xf>
    <xf numFmtId="0" fontId="0" fillId="45" borderId="59" xfId="0" applyFill="1" applyBorder="1" applyAlignment="1">
      <alignment/>
    </xf>
    <xf numFmtId="0" fontId="1" fillId="41" borderId="40" xfId="0" applyFont="1" applyFill="1" applyBorder="1" applyAlignment="1">
      <alignment horizontal="center"/>
    </xf>
    <xf numFmtId="0" fontId="0" fillId="41" borderId="45" xfId="0" applyFill="1" applyBorder="1" applyAlignment="1">
      <alignment horizontal="center"/>
    </xf>
    <xf numFmtId="0" fontId="1" fillId="41" borderId="26" xfId="0" applyFont="1" applyFill="1" applyBorder="1" applyAlignment="1">
      <alignment horizontal="center"/>
    </xf>
    <xf numFmtId="0" fontId="0" fillId="41" borderId="34" xfId="0" applyFill="1" applyBorder="1" applyAlignment="1">
      <alignment horizontal="center"/>
    </xf>
    <xf numFmtId="0" fontId="1" fillId="41" borderId="26" xfId="0" applyFont="1" applyFill="1" applyBorder="1" applyAlignment="1">
      <alignment horizontal="center"/>
    </xf>
    <xf numFmtId="0" fontId="0" fillId="41" borderId="26" xfId="0" applyFill="1" applyBorder="1" applyAlignment="1">
      <alignment/>
    </xf>
    <xf numFmtId="0" fontId="0" fillId="41" borderId="34" xfId="0" applyFill="1" applyBorder="1" applyAlignment="1">
      <alignment/>
    </xf>
    <xf numFmtId="0" fontId="1" fillId="41" borderId="74" xfId="0" applyFont="1" applyFill="1" applyBorder="1" applyAlignment="1">
      <alignment horizontal="center"/>
    </xf>
    <xf numFmtId="0" fontId="0" fillId="41" borderId="75" xfId="0" applyFill="1" applyBorder="1" applyAlignment="1">
      <alignment/>
    </xf>
    <xf numFmtId="0" fontId="0" fillId="41" borderId="75" xfId="0" applyFill="1" applyBorder="1" applyAlignment="1">
      <alignment horizontal="center"/>
    </xf>
    <xf numFmtId="0" fontId="1" fillId="41" borderId="74" xfId="0" applyFont="1" applyFill="1" applyBorder="1" applyAlignment="1">
      <alignment horizontal="center" vertical="center" wrapText="1"/>
    </xf>
    <xf numFmtId="0" fontId="1" fillId="41" borderId="77" xfId="0" applyFont="1" applyFill="1" applyBorder="1" applyAlignment="1">
      <alignment horizontal="center"/>
    </xf>
    <xf numFmtId="0" fontId="0" fillId="41" borderId="50" xfId="0" applyFill="1" applyBorder="1" applyAlignment="1">
      <alignment/>
    </xf>
    <xf numFmtId="0" fontId="1" fillId="39" borderId="56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0" fillId="39" borderId="22" xfId="0" applyFill="1" applyBorder="1" applyAlignment="1">
      <alignment/>
    </xf>
    <xf numFmtId="0" fontId="1" fillId="39" borderId="64" xfId="0" applyFont="1" applyFill="1" applyBorder="1" applyAlignment="1">
      <alignment horizontal="center"/>
    </xf>
    <xf numFmtId="0" fontId="1" fillId="39" borderId="64" xfId="0" applyFont="1" applyFill="1" applyBorder="1" applyAlignment="1">
      <alignment horizontal="center" vertical="center" wrapText="1"/>
    </xf>
    <xf numFmtId="0" fontId="1" fillId="39" borderId="60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/>
    </xf>
    <xf numFmtId="0" fontId="1" fillId="13" borderId="45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1" fillId="13" borderId="34" xfId="0" applyFont="1" applyFill="1" applyBorder="1" applyAlignment="1">
      <alignment horizontal="center"/>
    </xf>
    <xf numFmtId="0" fontId="0" fillId="13" borderId="26" xfId="0" applyFill="1" applyBorder="1" applyAlignment="1">
      <alignment/>
    </xf>
    <xf numFmtId="0" fontId="0" fillId="13" borderId="34" xfId="0" applyFill="1" applyBorder="1" applyAlignment="1">
      <alignment/>
    </xf>
    <xf numFmtId="0" fontId="0" fillId="13" borderId="26" xfId="0" applyFill="1" applyBorder="1" applyAlignment="1">
      <alignment horizontal="center"/>
    </xf>
    <xf numFmtId="0" fontId="0" fillId="13" borderId="34" xfId="0" applyFill="1" applyBorder="1" applyAlignment="1">
      <alignment horizontal="center"/>
    </xf>
    <xf numFmtId="0" fontId="1" fillId="13" borderId="74" xfId="0" applyFont="1" applyFill="1" applyBorder="1" applyAlignment="1">
      <alignment horizontal="center"/>
    </xf>
    <xf numFmtId="0" fontId="1" fillId="13" borderId="75" xfId="0" applyFont="1" applyFill="1" applyBorder="1" applyAlignment="1">
      <alignment horizontal="center"/>
    </xf>
    <xf numFmtId="0" fontId="1" fillId="13" borderId="74" xfId="0" applyFont="1" applyFill="1" applyBorder="1" applyAlignment="1">
      <alignment horizontal="center" vertical="center" wrapText="1"/>
    </xf>
    <xf numFmtId="0" fontId="1" fillId="13" borderId="75" xfId="0" applyFont="1" applyFill="1" applyBorder="1" applyAlignment="1">
      <alignment horizontal="center" vertical="center" wrapText="1"/>
    </xf>
    <xf numFmtId="0" fontId="1" fillId="13" borderId="77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/>
    </xf>
    <xf numFmtId="0" fontId="1" fillId="45" borderId="56" xfId="0" applyFont="1" applyFill="1" applyBorder="1" applyAlignment="1">
      <alignment horizontal="center"/>
    </xf>
    <xf numFmtId="0" fontId="1" fillId="45" borderId="22" xfId="0" applyFont="1" applyFill="1" applyBorder="1" applyAlignment="1">
      <alignment horizontal="center"/>
    </xf>
    <xf numFmtId="0" fontId="1" fillId="45" borderId="22" xfId="0" applyFont="1" applyFill="1" applyBorder="1" applyAlignment="1">
      <alignment horizontal="center"/>
    </xf>
    <xf numFmtId="0" fontId="0" fillId="45" borderId="22" xfId="0" applyFill="1" applyBorder="1" applyAlignment="1">
      <alignment horizontal="center"/>
    </xf>
    <xf numFmtId="0" fontId="1" fillId="45" borderId="64" xfId="0" applyFont="1" applyFill="1" applyBorder="1" applyAlignment="1">
      <alignment horizontal="center"/>
    </xf>
    <xf numFmtId="0" fontId="1" fillId="45" borderId="64" xfId="0" applyFont="1" applyFill="1" applyBorder="1" applyAlignment="1">
      <alignment horizontal="center" vertical="center" wrapText="1"/>
    </xf>
    <xf numFmtId="0" fontId="1" fillId="45" borderId="60" xfId="0" applyFont="1" applyFill="1" applyBorder="1" applyAlignment="1">
      <alignment horizontal="center"/>
    </xf>
    <xf numFmtId="0" fontId="1" fillId="43" borderId="42" xfId="0" applyFont="1" applyFill="1" applyBorder="1" applyAlignment="1">
      <alignment horizontal="center"/>
    </xf>
    <xf numFmtId="0" fontId="1" fillId="43" borderId="31" xfId="0" applyFont="1" applyFill="1" applyBorder="1" applyAlignment="1">
      <alignment horizontal="center"/>
    </xf>
    <xf numFmtId="0" fontId="1" fillId="43" borderId="31" xfId="0" applyFont="1" applyFill="1" applyBorder="1" applyAlignment="1">
      <alignment/>
    </xf>
    <xf numFmtId="0" fontId="0" fillId="43" borderId="31" xfId="0" applyFill="1" applyBorder="1" applyAlignment="1">
      <alignment/>
    </xf>
    <xf numFmtId="0" fontId="1" fillId="43" borderId="76" xfId="0" applyFont="1" applyFill="1" applyBorder="1" applyAlignment="1">
      <alignment horizontal="center"/>
    </xf>
    <xf numFmtId="0" fontId="1" fillId="43" borderId="76" xfId="0" applyFont="1" applyFill="1" applyBorder="1" applyAlignment="1">
      <alignment horizontal="center" vertical="center" wrapText="1"/>
    </xf>
    <xf numFmtId="0" fontId="1" fillId="43" borderId="59" xfId="0" applyFont="1" applyFill="1" applyBorder="1" applyAlignment="1">
      <alignment horizontal="center"/>
    </xf>
    <xf numFmtId="0" fontId="1" fillId="38" borderId="40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8" borderId="74" xfId="0" applyFont="1" applyFill="1" applyBorder="1" applyAlignment="1">
      <alignment horizontal="center"/>
    </xf>
    <xf numFmtId="0" fontId="1" fillId="38" borderId="75" xfId="0" applyFont="1" applyFill="1" applyBorder="1" applyAlignment="1">
      <alignment horizontal="center"/>
    </xf>
    <xf numFmtId="0" fontId="1" fillId="38" borderId="74" xfId="0" applyFont="1" applyFill="1" applyBorder="1" applyAlignment="1">
      <alignment horizontal="center" vertical="center" wrapText="1"/>
    </xf>
    <xf numFmtId="0" fontId="1" fillId="38" borderId="75" xfId="0" applyFont="1" applyFill="1" applyBorder="1" applyAlignment="1">
      <alignment horizontal="center" vertical="center" wrapText="1"/>
    </xf>
    <xf numFmtId="0" fontId="1" fillId="38" borderId="77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0" fillId="48" borderId="26" xfId="0" applyFill="1" applyBorder="1" applyAlignment="1">
      <alignment horizontal="center"/>
    </xf>
    <xf numFmtId="0" fontId="7" fillId="44" borderId="50" xfId="0" applyFont="1" applyFill="1" applyBorder="1" applyAlignment="1">
      <alignment horizontal="center"/>
    </xf>
    <xf numFmtId="0" fontId="7" fillId="48" borderId="77" xfId="0" applyFont="1" applyFill="1" applyBorder="1" applyAlignment="1">
      <alignment horizontal="center"/>
    </xf>
    <xf numFmtId="0" fontId="48" fillId="48" borderId="74" xfId="0" applyFont="1" applyFill="1" applyBorder="1" applyAlignment="1">
      <alignment horizontal="center"/>
    </xf>
    <xf numFmtId="0" fontId="2" fillId="48" borderId="10" xfId="0" applyFont="1" applyFill="1" applyBorder="1" applyAlignment="1">
      <alignment/>
    </xf>
    <xf numFmtId="0" fontId="2" fillId="48" borderId="11" xfId="0" applyFont="1" applyFill="1" applyBorder="1" applyAlignment="1">
      <alignment/>
    </xf>
    <xf numFmtId="0" fontId="1" fillId="19" borderId="15" xfId="0" applyFont="1" applyFill="1" applyBorder="1" applyAlignment="1">
      <alignment/>
    </xf>
    <xf numFmtId="0" fontId="1" fillId="38" borderId="27" xfId="0" applyFont="1" applyFill="1" applyBorder="1" applyAlignment="1">
      <alignment horizontal="center" vertical="center" wrapText="1"/>
    </xf>
    <xf numFmtId="0" fontId="1" fillId="43" borderId="4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1" fillId="19" borderId="27" xfId="0" applyFont="1" applyFill="1" applyBorder="1" applyAlignment="1">
      <alignment/>
    </xf>
    <xf numFmtId="0" fontId="1" fillId="47" borderId="22" xfId="0" applyFont="1" applyFill="1" applyBorder="1" applyAlignment="1">
      <alignment/>
    </xf>
    <xf numFmtId="0" fontId="1" fillId="44" borderId="27" xfId="0" applyFont="1" applyFill="1" applyBorder="1" applyAlignment="1">
      <alignment/>
    </xf>
    <xf numFmtId="0" fontId="1" fillId="44" borderId="20" xfId="0" applyFont="1" applyFill="1" applyBorder="1" applyAlignment="1">
      <alignment horizontal="center"/>
    </xf>
    <xf numFmtId="0" fontId="1" fillId="44" borderId="20" xfId="0" applyFont="1" applyFill="1" applyBorder="1" applyAlignment="1">
      <alignment/>
    </xf>
    <xf numFmtId="0" fontId="0" fillId="44" borderId="34" xfId="0" applyFill="1" applyBorder="1" applyAlignment="1">
      <alignment/>
    </xf>
    <xf numFmtId="0" fontId="1" fillId="44" borderId="31" xfId="0" applyFont="1" applyFill="1" applyBorder="1" applyAlignment="1">
      <alignment horizontal="center"/>
    </xf>
    <xf numFmtId="0" fontId="0" fillId="41" borderId="64" xfId="0" applyFill="1" applyBorder="1" applyAlignment="1">
      <alignment horizontal="center"/>
    </xf>
    <xf numFmtId="0" fontId="0" fillId="45" borderId="74" xfId="0" applyFill="1" applyBorder="1" applyAlignment="1">
      <alignment horizontal="center"/>
    </xf>
    <xf numFmtId="0" fontId="0" fillId="44" borderId="26" xfId="0" applyFill="1" applyBorder="1" applyAlignment="1">
      <alignment/>
    </xf>
    <xf numFmtId="0" fontId="0" fillId="45" borderId="75" xfId="0" applyFill="1" applyBorder="1" applyAlignment="1">
      <alignment horizontal="center"/>
    </xf>
    <xf numFmtId="0" fontId="0" fillId="44" borderId="31" xfId="0" applyFill="1" applyBorder="1" applyAlignment="1">
      <alignment horizontal="center" vertical="center"/>
    </xf>
    <xf numFmtId="0" fontId="0" fillId="48" borderId="64" xfId="0" applyFill="1" applyBorder="1" applyAlignment="1">
      <alignment horizontal="center"/>
    </xf>
    <xf numFmtId="0" fontId="1" fillId="44" borderId="34" xfId="0" applyFont="1" applyFill="1" applyBorder="1" applyAlignment="1">
      <alignment horizontal="center"/>
    </xf>
    <xf numFmtId="0" fontId="1" fillId="39" borderId="34" xfId="0" applyFont="1" applyFill="1" applyBorder="1" applyAlignment="1">
      <alignment horizontal="center"/>
    </xf>
    <xf numFmtId="0" fontId="1" fillId="44" borderId="12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27" xfId="0" applyFont="1" applyFill="1" applyBorder="1" applyAlignment="1">
      <alignment horizontal="center" vertical="center" wrapText="1"/>
    </xf>
    <xf numFmtId="0" fontId="1" fillId="44" borderId="20" xfId="0" applyFont="1" applyFill="1" applyBorder="1" applyAlignment="1">
      <alignment horizontal="center" vertical="center" wrapText="1"/>
    </xf>
    <xf numFmtId="0" fontId="1" fillId="44" borderId="22" xfId="0" applyFont="1" applyFill="1" applyBorder="1" applyAlignment="1">
      <alignment horizontal="center" vertical="center" wrapText="1"/>
    </xf>
    <xf numFmtId="0" fontId="2" fillId="44" borderId="27" xfId="0" applyFont="1" applyFill="1" applyBorder="1" applyAlignment="1">
      <alignment horizontal="center"/>
    </xf>
    <xf numFmtId="0" fontId="2" fillId="49" borderId="23" xfId="0" applyFont="1" applyFill="1" applyBorder="1" applyAlignment="1">
      <alignment horizontal="center"/>
    </xf>
    <xf numFmtId="0" fontId="2" fillId="49" borderId="51" xfId="0" applyFont="1" applyFill="1" applyBorder="1" applyAlignment="1">
      <alignment horizontal="center"/>
    </xf>
    <xf numFmtId="0" fontId="2" fillId="49" borderId="52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44" borderId="33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41" borderId="33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3" borderId="33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45" borderId="23" xfId="0" applyFont="1" applyFill="1" applyBorder="1" applyAlignment="1">
      <alignment horizontal="center"/>
    </xf>
    <xf numFmtId="0" fontId="2" fillId="45" borderId="51" xfId="0" applyFont="1" applyFill="1" applyBorder="1" applyAlignment="1">
      <alignment horizontal="center"/>
    </xf>
    <xf numFmtId="0" fontId="2" fillId="45" borderId="52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1" fillId="44" borderId="12" xfId="0" applyFont="1" applyFill="1" applyBorder="1" applyAlignment="1">
      <alignment/>
    </xf>
    <xf numFmtId="0" fontId="0" fillId="44" borderId="0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50"/>
  <sheetViews>
    <sheetView zoomScale="75" zoomScaleNormal="75" zoomScaleSheetLayoutView="45" zoomScalePageLayoutView="0" workbookViewId="0" topLeftCell="V1">
      <selection activeCell="AU2" sqref="AU2:AX2"/>
    </sheetView>
  </sheetViews>
  <sheetFormatPr defaultColWidth="11.421875" defaultRowHeight="12.75"/>
  <cols>
    <col min="1" max="1" width="2.57421875" style="0" customWidth="1"/>
    <col min="2" max="2" width="5.00390625" style="0" customWidth="1"/>
    <col min="3" max="3" width="24.140625" style="0" customWidth="1"/>
    <col min="4" max="5" width="4.7109375" style="0" customWidth="1"/>
    <col min="6" max="6" width="4.7109375" style="1" customWidth="1"/>
    <col min="7" max="30" width="4.7109375" style="0" customWidth="1"/>
    <col min="31" max="32" width="4.7109375" style="3" customWidth="1"/>
    <col min="33" max="59" width="4.7109375" style="0" customWidth="1"/>
    <col min="60" max="62" width="3.7109375" style="0" customWidth="1"/>
    <col min="63" max="63" width="4.57421875" style="0" customWidth="1"/>
    <col min="64" max="64" width="25.140625" style="0" customWidth="1"/>
    <col min="65" max="68" width="9.140625" style="0" customWidth="1"/>
    <col min="69" max="69" width="12.00390625" style="0" customWidth="1"/>
    <col min="70" max="70" width="3.7109375" style="0" customWidth="1"/>
    <col min="71" max="245" width="9.140625" style="0" customWidth="1"/>
  </cols>
  <sheetData>
    <row r="1" spans="2:64" ht="32.25" customHeight="1" thickBot="1">
      <c r="B1" s="11" t="s">
        <v>0</v>
      </c>
      <c r="C1" s="556" t="s">
        <v>183</v>
      </c>
      <c r="D1" s="556"/>
      <c r="E1" s="556"/>
      <c r="F1" s="556"/>
      <c r="G1" s="556"/>
      <c r="H1" s="556"/>
      <c r="I1" s="556"/>
      <c r="J1" s="557"/>
      <c r="K1" s="557"/>
      <c r="L1" s="557"/>
      <c r="M1" s="557"/>
      <c r="N1" s="557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7"/>
      <c r="AF1" s="557"/>
      <c r="AG1" s="557"/>
      <c r="AH1" s="557"/>
      <c r="AI1" s="557"/>
      <c r="AJ1" s="557"/>
      <c r="AK1" s="557"/>
      <c r="AL1" s="557"/>
      <c r="AM1" s="556" t="s">
        <v>183</v>
      </c>
      <c r="AN1" s="556"/>
      <c r="AO1" s="556"/>
      <c r="AP1" s="556"/>
      <c r="AQ1" s="556"/>
      <c r="AR1" s="556"/>
      <c r="AS1" s="556"/>
      <c r="AT1" s="556"/>
      <c r="AU1" s="556"/>
      <c r="AV1" s="556"/>
      <c r="AW1" s="556"/>
      <c r="AX1" s="556"/>
      <c r="AY1" s="556"/>
      <c r="AZ1" s="556"/>
      <c r="BA1" s="556"/>
      <c r="BB1" s="556"/>
      <c r="BC1" s="556"/>
      <c r="BD1" s="556"/>
      <c r="BE1" s="556"/>
      <c r="BF1" s="556"/>
      <c r="BG1" s="556"/>
      <c r="BH1" s="556"/>
      <c r="BI1" s="556"/>
      <c r="BJ1" s="556"/>
      <c r="BK1" s="556"/>
      <c r="BL1" s="556"/>
    </row>
    <row r="2" spans="2:64" ht="13.5" customHeight="1" thickBot="1">
      <c r="B2" s="4"/>
      <c r="C2" s="554" t="s">
        <v>203</v>
      </c>
      <c r="D2" s="563" t="s">
        <v>352</v>
      </c>
      <c r="E2" s="564"/>
      <c r="F2" s="564"/>
      <c r="G2" s="564"/>
      <c r="H2" s="564"/>
      <c r="I2" s="564"/>
      <c r="J2" s="548" t="s">
        <v>234</v>
      </c>
      <c r="K2" s="549"/>
      <c r="L2" s="549"/>
      <c r="M2" s="549"/>
      <c r="N2" s="550"/>
      <c r="O2" s="558" t="s">
        <v>350</v>
      </c>
      <c r="P2" s="558"/>
      <c r="Q2" s="558"/>
      <c r="R2" s="558"/>
      <c r="S2" s="558"/>
      <c r="T2" s="559"/>
      <c r="U2" s="184" t="s">
        <v>204</v>
      </c>
      <c r="V2" s="92"/>
      <c r="W2" s="92"/>
      <c r="X2" s="92"/>
      <c r="Y2" s="92"/>
      <c r="Z2" s="92"/>
      <c r="AA2" s="520" t="s">
        <v>213</v>
      </c>
      <c r="AB2" s="246"/>
      <c r="AC2" s="246"/>
      <c r="AD2" s="521"/>
      <c r="AE2" s="551" t="s">
        <v>347</v>
      </c>
      <c r="AF2" s="552"/>
      <c r="AG2" s="552"/>
      <c r="AH2" s="552"/>
      <c r="AI2" s="552"/>
      <c r="AJ2" s="552"/>
      <c r="AK2" s="552"/>
      <c r="AL2" s="553"/>
      <c r="AM2" s="565" t="s">
        <v>346</v>
      </c>
      <c r="AN2" s="566"/>
      <c r="AO2" s="566"/>
      <c r="AP2" s="566"/>
      <c r="AQ2" s="566"/>
      <c r="AR2" s="566"/>
      <c r="AS2" s="566"/>
      <c r="AT2" s="567"/>
      <c r="AU2" s="568" t="s">
        <v>353</v>
      </c>
      <c r="AV2" s="569"/>
      <c r="AW2" s="569"/>
      <c r="AX2" s="570"/>
      <c r="AY2" s="560" t="s">
        <v>181</v>
      </c>
      <c r="AZ2" s="561"/>
      <c r="BA2" s="561"/>
      <c r="BB2" s="561"/>
      <c r="BC2" s="561"/>
      <c r="BD2" s="561"/>
      <c r="BE2" s="561"/>
      <c r="BF2" s="561"/>
      <c r="BG2" s="562"/>
      <c r="BH2" s="81"/>
      <c r="BI2" s="73"/>
      <c r="BJ2" s="82"/>
      <c r="BK2" s="35"/>
      <c r="BL2" s="554" t="s">
        <v>345</v>
      </c>
    </row>
    <row r="3" spans="2:64" ht="14.25" customHeight="1" thickBot="1">
      <c r="B3" s="4"/>
      <c r="C3" s="555"/>
      <c r="D3" s="30" t="s">
        <v>236</v>
      </c>
      <c r="E3" s="31" t="s">
        <v>266</v>
      </c>
      <c r="F3" s="31" t="s">
        <v>256</v>
      </c>
      <c r="G3" s="31" t="s">
        <v>303</v>
      </c>
      <c r="H3" s="89" t="s">
        <v>303</v>
      </c>
      <c r="I3" s="181" t="s">
        <v>344</v>
      </c>
      <c r="J3" s="287" t="s">
        <v>232</v>
      </c>
      <c r="K3" s="90" t="s">
        <v>208</v>
      </c>
      <c r="L3" s="90" t="s">
        <v>255</v>
      </c>
      <c r="M3" s="90" t="s">
        <v>344</v>
      </c>
      <c r="N3" s="288" t="s">
        <v>303</v>
      </c>
      <c r="O3" s="180" t="s">
        <v>218</v>
      </c>
      <c r="P3" s="19" t="s">
        <v>219</v>
      </c>
      <c r="Q3" s="90" t="s">
        <v>238</v>
      </c>
      <c r="R3" s="19" t="s">
        <v>268</v>
      </c>
      <c r="S3" s="18" t="s">
        <v>303</v>
      </c>
      <c r="T3" s="26" t="s">
        <v>315</v>
      </c>
      <c r="U3" s="211" t="s">
        <v>235</v>
      </c>
      <c r="V3" s="211" t="s">
        <v>235</v>
      </c>
      <c r="W3" s="211" t="s">
        <v>219</v>
      </c>
      <c r="X3" s="211" t="s">
        <v>288</v>
      </c>
      <c r="Y3" s="211" t="s">
        <v>219</v>
      </c>
      <c r="Z3" s="211"/>
      <c r="AA3" s="9" t="s">
        <v>214</v>
      </c>
      <c r="AB3" s="251" t="s">
        <v>220</v>
      </c>
      <c r="AC3" s="251" t="s">
        <v>303</v>
      </c>
      <c r="AD3" s="10" t="s">
        <v>303</v>
      </c>
      <c r="AE3" s="352" t="s">
        <v>207</v>
      </c>
      <c r="AF3" s="253" t="s">
        <v>266</v>
      </c>
      <c r="AG3" s="253" t="s">
        <v>207</v>
      </c>
      <c r="AH3" s="254" t="s">
        <v>220</v>
      </c>
      <c r="AI3" s="255" t="s">
        <v>255</v>
      </c>
      <c r="AJ3" s="256" t="s">
        <v>281</v>
      </c>
      <c r="AK3" s="254" t="s">
        <v>255</v>
      </c>
      <c r="AL3" s="257"/>
      <c r="AM3" s="312" t="s">
        <v>244</v>
      </c>
      <c r="AN3" s="18" t="s">
        <v>220</v>
      </c>
      <c r="AO3" s="26" t="s">
        <v>255</v>
      </c>
      <c r="AP3" s="19" t="s">
        <v>297</v>
      </c>
      <c r="AQ3" s="19" t="s">
        <v>265</v>
      </c>
      <c r="AR3" s="19" t="s">
        <v>265</v>
      </c>
      <c r="AS3" s="19" t="s">
        <v>244</v>
      </c>
      <c r="AT3" s="219" t="s">
        <v>281</v>
      </c>
      <c r="AU3" s="30" t="s">
        <v>207</v>
      </c>
      <c r="AV3" s="277" t="s">
        <v>290</v>
      </c>
      <c r="AW3" s="31" t="s">
        <v>207</v>
      </c>
      <c r="AX3" s="228"/>
      <c r="AY3" s="203" t="s">
        <v>207</v>
      </c>
      <c r="AZ3" s="18" t="s">
        <v>207</v>
      </c>
      <c r="BA3" s="18" t="s">
        <v>256</v>
      </c>
      <c r="BB3" s="182"/>
      <c r="BC3" s="18"/>
      <c r="BD3" s="18"/>
      <c r="BE3" s="98" t="s">
        <v>244</v>
      </c>
      <c r="BF3" s="18" t="s">
        <v>303</v>
      </c>
      <c r="BG3" s="183" t="s">
        <v>208</v>
      </c>
      <c r="BH3" s="525" t="s">
        <v>303</v>
      </c>
      <c r="BI3" s="526" t="s">
        <v>303</v>
      </c>
      <c r="BJ3" s="27" t="s">
        <v>303</v>
      </c>
      <c r="BK3" s="207"/>
      <c r="BL3" s="555"/>
    </row>
    <row r="4" spans="2:64" ht="171.75" customHeight="1" thickBot="1">
      <c r="B4" s="4"/>
      <c r="C4" s="208" t="s">
        <v>202</v>
      </c>
      <c r="D4" s="422" t="s">
        <v>320</v>
      </c>
      <c r="E4" s="296" t="s">
        <v>314</v>
      </c>
      <c r="F4" s="234" t="s">
        <v>257</v>
      </c>
      <c r="G4" s="297" t="s">
        <v>321</v>
      </c>
      <c r="H4" s="297" t="s">
        <v>322</v>
      </c>
      <c r="I4" s="298" t="s">
        <v>233</v>
      </c>
      <c r="J4" s="284" t="s">
        <v>227</v>
      </c>
      <c r="K4" s="285" t="s">
        <v>228</v>
      </c>
      <c r="L4" s="285" t="s">
        <v>229</v>
      </c>
      <c r="M4" s="285" t="s">
        <v>230</v>
      </c>
      <c r="N4" s="286" t="s">
        <v>231</v>
      </c>
      <c r="O4" s="283" t="s">
        <v>246</v>
      </c>
      <c r="P4" s="149" t="s">
        <v>237</v>
      </c>
      <c r="Q4" s="150" t="s">
        <v>316</v>
      </c>
      <c r="R4" s="150" t="s">
        <v>317</v>
      </c>
      <c r="S4" s="151" t="s">
        <v>318</v>
      </c>
      <c r="T4" s="151" t="s">
        <v>319</v>
      </c>
      <c r="U4" s="233" t="s">
        <v>260</v>
      </c>
      <c r="V4" s="233" t="s">
        <v>261</v>
      </c>
      <c r="W4" s="234" t="s">
        <v>226</v>
      </c>
      <c r="X4" s="234" t="s">
        <v>287</v>
      </c>
      <c r="Y4" s="234" t="s">
        <v>304</v>
      </c>
      <c r="Z4" s="300" t="s">
        <v>224</v>
      </c>
      <c r="AA4" s="299" t="s">
        <v>209</v>
      </c>
      <c r="AB4" s="247" t="s">
        <v>210</v>
      </c>
      <c r="AC4" s="247" t="s">
        <v>211</v>
      </c>
      <c r="AD4" s="247" t="s">
        <v>212</v>
      </c>
      <c r="AE4" s="303" t="s">
        <v>325</v>
      </c>
      <c r="AF4" s="210" t="s">
        <v>324</v>
      </c>
      <c r="AG4" s="153" t="s">
        <v>326</v>
      </c>
      <c r="AH4" s="153" t="s">
        <v>329</v>
      </c>
      <c r="AI4" s="153" t="s">
        <v>330</v>
      </c>
      <c r="AJ4" s="153" t="s">
        <v>327</v>
      </c>
      <c r="AK4" s="154" t="s">
        <v>328</v>
      </c>
      <c r="AL4" s="155" t="s">
        <v>334</v>
      </c>
      <c r="AM4" s="152" t="s">
        <v>323</v>
      </c>
      <c r="AN4" s="204" t="s">
        <v>107</v>
      </c>
      <c r="AO4" s="205" t="s">
        <v>333</v>
      </c>
      <c r="AP4" s="206" t="s">
        <v>332</v>
      </c>
      <c r="AQ4" s="206" t="s">
        <v>98</v>
      </c>
      <c r="AR4" s="206" t="s">
        <v>264</v>
      </c>
      <c r="AS4" s="206" t="s">
        <v>331</v>
      </c>
      <c r="AT4" s="205" t="s">
        <v>279</v>
      </c>
      <c r="AU4" s="230" t="s">
        <v>340</v>
      </c>
      <c r="AV4" s="371" t="s">
        <v>285</v>
      </c>
      <c r="AW4" s="231" t="s">
        <v>338</v>
      </c>
      <c r="AX4" s="232" t="s">
        <v>339</v>
      </c>
      <c r="AY4" s="156" t="s">
        <v>148</v>
      </c>
      <c r="AZ4" s="157" t="s">
        <v>18</v>
      </c>
      <c r="BA4" s="157" t="s">
        <v>100</v>
      </c>
      <c r="BB4" s="157" t="s">
        <v>310</v>
      </c>
      <c r="BC4" s="157" t="s">
        <v>337</v>
      </c>
      <c r="BD4" s="157" t="s">
        <v>336</v>
      </c>
      <c r="BE4" s="157" t="s">
        <v>269</v>
      </c>
      <c r="BF4" s="157" t="s">
        <v>206</v>
      </c>
      <c r="BG4" s="158" t="s">
        <v>341</v>
      </c>
      <c r="BH4" s="159" t="s">
        <v>335</v>
      </c>
      <c r="BI4" s="160" t="s">
        <v>342</v>
      </c>
      <c r="BJ4" s="424" t="s">
        <v>343</v>
      </c>
      <c r="BK4" s="51" t="s">
        <v>201</v>
      </c>
      <c r="BL4" s="208" t="s">
        <v>202</v>
      </c>
    </row>
    <row r="5" spans="2:65" ht="12.75">
      <c r="B5" s="4" t="s">
        <v>38</v>
      </c>
      <c r="C5" s="265" t="s">
        <v>111</v>
      </c>
      <c r="D5" s="445">
        <v>7</v>
      </c>
      <c r="E5" s="274"/>
      <c r="F5" s="274">
        <v>6</v>
      </c>
      <c r="G5" s="140"/>
      <c r="H5" s="274"/>
      <c r="I5" s="141">
        <v>7</v>
      </c>
      <c r="J5" s="441"/>
      <c r="K5" s="291" t="s">
        <v>0</v>
      </c>
      <c r="L5" s="291" t="s">
        <v>0</v>
      </c>
      <c r="M5" s="291"/>
      <c r="N5" s="448"/>
      <c r="O5" s="455">
        <v>6</v>
      </c>
      <c r="P5" s="163"/>
      <c r="Q5" s="163">
        <v>6</v>
      </c>
      <c r="R5" s="163">
        <v>6</v>
      </c>
      <c r="S5" s="164"/>
      <c r="T5" s="456">
        <v>9</v>
      </c>
      <c r="U5" s="452"/>
      <c r="V5" s="272"/>
      <c r="W5" s="272"/>
      <c r="X5" s="272"/>
      <c r="Y5" s="272"/>
      <c r="Z5" s="272"/>
      <c r="AA5" s="273">
        <v>1</v>
      </c>
      <c r="AB5" s="273"/>
      <c r="AC5" s="273"/>
      <c r="AD5" s="273"/>
      <c r="AE5" s="168">
        <v>3</v>
      </c>
      <c r="AF5" s="168"/>
      <c r="AG5" s="168">
        <v>3</v>
      </c>
      <c r="AH5" s="169">
        <v>3</v>
      </c>
      <c r="AI5" s="169">
        <v>3</v>
      </c>
      <c r="AJ5" s="170">
        <v>3</v>
      </c>
      <c r="AK5" s="468"/>
      <c r="AL5" s="172"/>
      <c r="AM5" s="166"/>
      <c r="AN5" s="476"/>
      <c r="AO5" s="186"/>
      <c r="AP5" s="186"/>
      <c r="AQ5" s="186"/>
      <c r="AR5" s="186"/>
      <c r="AS5" s="186"/>
      <c r="AT5" s="477"/>
      <c r="AU5" s="278"/>
      <c r="AV5" s="278">
        <v>2</v>
      </c>
      <c r="AW5" s="274"/>
      <c r="AX5" s="490"/>
      <c r="AY5" s="504">
        <v>3</v>
      </c>
      <c r="AZ5" s="63"/>
      <c r="BA5" s="63">
        <v>2</v>
      </c>
      <c r="BB5" s="63"/>
      <c r="BC5" s="63"/>
      <c r="BD5" s="63"/>
      <c r="BE5" s="63"/>
      <c r="BF5" s="167"/>
      <c r="BG5" s="505">
        <v>3</v>
      </c>
      <c r="BH5" s="497"/>
      <c r="BI5" s="374"/>
      <c r="BJ5" s="144">
        <v>15</v>
      </c>
      <c r="BK5" s="50">
        <f aca="true" t="shared" si="0" ref="BK5:BK36">SUM(D5:BJ5)</f>
        <v>88</v>
      </c>
      <c r="BL5" s="265" t="s">
        <v>111</v>
      </c>
      <c r="BM5" s="14"/>
    </row>
    <row r="6" spans="2:65" ht="12.75">
      <c r="B6" s="4" t="s">
        <v>33</v>
      </c>
      <c r="C6" s="198" t="s">
        <v>50</v>
      </c>
      <c r="D6" s="100">
        <v>7</v>
      </c>
      <c r="E6" s="218"/>
      <c r="F6" s="218">
        <v>6</v>
      </c>
      <c r="G6" s="54"/>
      <c r="H6" s="218"/>
      <c r="I6" s="94"/>
      <c r="J6" s="442"/>
      <c r="K6" s="294" t="s">
        <v>0</v>
      </c>
      <c r="L6" s="294"/>
      <c r="M6" s="294"/>
      <c r="N6" s="449"/>
      <c r="O6" s="457">
        <v>6</v>
      </c>
      <c r="P6" s="59">
        <v>6</v>
      </c>
      <c r="Q6" s="59">
        <v>6</v>
      </c>
      <c r="R6" s="59">
        <v>6</v>
      </c>
      <c r="S6" s="60"/>
      <c r="T6" s="458">
        <v>9</v>
      </c>
      <c r="U6" s="281"/>
      <c r="V6" s="212"/>
      <c r="W6" s="212"/>
      <c r="X6" s="212"/>
      <c r="Y6" s="212"/>
      <c r="Z6" s="212"/>
      <c r="AA6" s="249"/>
      <c r="AB6" s="249"/>
      <c r="AC6" s="249"/>
      <c r="AD6" s="249"/>
      <c r="AE6" s="64">
        <v>3</v>
      </c>
      <c r="AF6" s="64">
        <v>3</v>
      </c>
      <c r="AG6" s="64">
        <v>3</v>
      </c>
      <c r="AH6" s="65">
        <v>3</v>
      </c>
      <c r="AI6" s="65">
        <v>3</v>
      </c>
      <c r="AJ6" s="66"/>
      <c r="AK6" s="469"/>
      <c r="AL6" s="70"/>
      <c r="AM6" s="132"/>
      <c r="AN6" s="478"/>
      <c r="AO6" s="188"/>
      <c r="AP6" s="188"/>
      <c r="AQ6" s="188"/>
      <c r="AR6" s="188"/>
      <c r="AS6" s="188"/>
      <c r="AT6" s="479"/>
      <c r="AU6" s="279"/>
      <c r="AV6" s="279"/>
      <c r="AW6" s="218"/>
      <c r="AX6" s="491"/>
      <c r="AY6" s="45">
        <v>3</v>
      </c>
      <c r="AZ6" s="42"/>
      <c r="BA6" s="42">
        <v>2</v>
      </c>
      <c r="BB6" s="42"/>
      <c r="BC6" s="42"/>
      <c r="BD6" s="42"/>
      <c r="BE6" s="42"/>
      <c r="BF6" s="46"/>
      <c r="BG6" s="506">
        <v>3</v>
      </c>
      <c r="BH6" s="498">
        <v>5</v>
      </c>
      <c r="BI6" s="377"/>
      <c r="BJ6" s="75"/>
      <c r="BK6" s="29">
        <f t="shared" si="0"/>
        <v>74</v>
      </c>
      <c r="BL6" s="198" t="s">
        <v>50</v>
      </c>
      <c r="BM6" s="14"/>
    </row>
    <row r="7" spans="2:65" ht="12.75">
      <c r="B7" s="4" t="s">
        <v>33</v>
      </c>
      <c r="C7" s="198" t="s">
        <v>52</v>
      </c>
      <c r="D7" s="100">
        <v>7</v>
      </c>
      <c r="E7" s="53"/>
      <c r="F7" s="53"/>
      <c r="G7" s="54"/>
      <c r="H7" s="53"/>
      <c r="I7" s="94"/>
      <c r="J7" s="442"/>
      <c r="K7" s="294"/>
      <c r="L7" s="294"/>
      <c r="M7" s="294"/>
      <c r="N7" s="449"/>
      <c r="O7" s="457">
        <v>6</v>
      </c>
      <c r="P7" s="59"/>
      <c r="Q7" s="59">
        <v>6</v>
      </c>
      <c r="R7" s="59">
        <v>6</v>
      </c>
      <c r="S7" s="60"/>
      <c r="T7" s="458">
        <v>11</v>
      </c>
      <c r="U7" s="281"/>
      <c r="V7" s="212"/>
      <c r="W7" s="212"/>
      <c r="X7" s="212"/>
      <c r="Y7" s="212"/>
      <c r="Z7" s="212"/>
      <c r="AA7" s="249"/>
      <c r="AB7" s="249">
        <v>1</v>
      </c>
      <c r="AC7" s="249"/>
      <c r="AD7" s="249"/>
      <c r="AE7" s="64">
        <v>3</v>
      </c>
      <c r="AF7" s="64"/>
      <c r="AG7" s="64"/>
      <c r="AH7" s="65"/>
      <c r="AI7" s="65"/>
      <c r="AJ7" s="66"/>
      <c r="AK7" s="469"/>
      <c r="AL7" s="70"/>
      <c r="AM7" s="132"/>
      <c r="AN7" s="478"/>
      <c r="AO7" s="188"/>
      <c r="AP7" s="188"/>
      <c r="AQ7" s="188"/>
      <c r="AR7" s="188"/>
      <c r="AS7" s="188"/>
      <c r="AT7" s="479"/>
      <c r="AU7" s="279"/>
      <c r="AV7" s="279"/>
      <c r="AW7" s="218"/>
      <c r="AX7" s="491"/>
      <c r="AY7" s="45">
        <v>3</v>
      </c>
      <c r="AZ7" s="42"/>
      <c r="BA7" s="42"/>
      <c r="BB7" s="42"/>
      <c r="BC7" s="42"/>
      <c r="BD7" s="42"/>
      <c r="BE7" s="42"/>
      <c r="BF7" s="46"/>
      <c r="BG7" s="506">
        <v>3</v>
      </c>
      <c r="BH7" s="498">
        <v>5</v>
      </c>
      <c r="BI7" s="74">
        <v>15</v>
      </c>
      <c r="BJ7" s="75"/>
      <c r="BK7" s="29">
        <f t="shared" si="0"/>
        <v>66</v>
      </c>
      <c r="BL7" s="198" t="s">
        <v>52</v>
      </c>
      <c r="BM7" s="14"/>
    </row>
    <row r="8" spans="2:65" ht="12.75">
      <c r="B8" s="4" t="s">
        <v>311</v>
      </c>
      <c r="C8" s="198" t="s">
        <v>44</v>
      </c>
      <c r="D8" s="220">
        <v>1</v>
      </c>
      <c r="E8" s="53">
        <v>1</v>
      </c>
      <c r="F8" s="53">
        <v>1</v>
      </c>
      <c r="G8" s="54"/>
      <c r="H8" s="53"/>
      <c r="I8" s="94">
        <v>6</v>
      </c>
      <c r="J8" s="442"/>
      <c r="K8" s="294" t="s">
        <v>0</v>
      </c>
      <c r="L8" s="294" t="s">
        <v>0</v>
      </c>
      <c r="M8" s="294"/>
      <c r="N8" s="449"/>
      <c r="O8" s="457">
        <v>1</v>
      </c>
      <c r="P8" s="59"/>
      <c r="Q8" s="59">
        <v>1</v>
      </c>
      <c r="R8" s="59"/>
      <c r="S8" s="60"/>
      <c r="T8" s="458"/>
      <c r="U8" s="281"/>
      <c r="V8" s="212"/>
      <c r="W8" s="212"/>
      <c r="X8" s="212"/>
      <c r="Y8" s="212"/>
      <c r="Z8" s="212"/>
      <c r="AA8" s="249"/>
      <c r="AB8" s="249"/>
      <c r="AC8" s="249"/>
      <c r="AD8" s="249"/>
      <c r="AE8" s="64"/>
      <c r="AF8" s="64">
        <v>1</v>
      </c>
      <c r="AG8" s="64">
        <v>2</v>
      </c>
      <c r="AH8" s="65">
        <v>2</v>
      </c>
      <c r="AI8" s="65">
        <v>1</v>
      </c>
      <c r="AJ8" s="66">
        <v>1</v>
      </c>
      <c r="AK8" s="469">
        <v>3</v>
      </c>
      <c r="AL8" s="70"/>
      <c r="AM8" s="132">
        <v>3</v>
      </c>
      <c r="AN8" s="478">
        <v>3</v>
      </c>
      <c r="AO8" s="188">
        <v>3</v>
      </c>
      <c r="AP8" s="188">
        <v>3</v>
      </c>
      <c r="AQ8" s="188">
        <v>3</v>
      </c>
      <c r="AR8" s="188">
        <v>3</v>
      </c>
      <c r="AS8" s="188">
        <v>3</v>
      </c>
      <c r="AT8" s="479"/>
      <c r="AU8" s="279"/>
      <c r="AV8" s="279"/>
      <c r="AW8" s="218"/>
      <c r="AX8" s="491"/>
      <c r="AY8" s="45">
        <v>3</v>
      </c>
      <c r="AZ8" s="42"/>
      <c r="BA8" s="42">
        <v>1</v>
      </c>
      <c r="BB8" s="42">
        <v>2</v>
      </c>
      <c r="BC8" s="42"/>
      <c r="BD8" s="42"/>
      <c r="BE8" s="42"/>
      <c r="BF8" s="46">
        <v>1</v>
      </c>
      <c r="BG8" s="506">
        <v>3</v>
      </c>
      <c r="BH8" s="498"/>
      <c r="BI8" s="76"/>
      <c r="BJ8" s="524"/>
      <c r="BK8" s="29">
        <f t="shared" si="0"/>
        <v>52</v>
      </c>
      <c r="BL8" s="198" t="s">
        <v>44</v>
      </c>
      <c r="BM8" s="14"/>
    </row>
    <row r="9" spans="2:68" ht="12.75">
      <c r="B9" s="4" t="s">
        <v>34</v>
      </c>
      <c r="C9" s="198" t="s">
        <v>87</v>
      </c>
      <c r="D9" s="220"/>
      <c r="E9" s="53"/>
      <c r="F9" s="53"/>
      <c r="G9" s="53"/>
      <c r="H9" s="53"/>
      <c r="I9" s="94"/>
      <c r="J9" s="442"/>
      <c r="K9" s="294"/>
      <c r="L9" s="294"/>
      <c r="M9" s="294"/>
      <c r="N9" s="449"/>
      <c r="O9" s="457"/>
      <c r="P9" s="59"/>
      <c r="Q9" s="59"/>
      <c r="R9" s="59"/>
      <c r="S9" s="60"/>
      <c r="T9" s="458"/>
      <c r="U9" s="281">
        <v>6</v>
      </c>
      <c r="V9" s="212">
        <v>6</v>
      </c>
      <c r="W9" s="212">
        <v>5</v>
      </c>
      <c r="X9" s="212">
        <v>5</v>
      </c>
      <c r="Y9" s="212"/>
      <c r="Z9" s="212"/>
      <c r="AA9" s="249"/>
      <c r="AB9" s="249"/>
      <c r="AC9" s="249"/>
      <c r="AD9" s="249"/>
      <c r="AE9" s="64"/>
      <c r="AF9" s="64"/>
      <c r="AG9" s="64"/>
      <c r="AH9" s="65"/>
      <c r="AI9" s="65"/>
      <c r="AJ9" s="66"/>
      <c r="AK9" s="469">
        <v>1</v>
      </c>
      <c r="AL9" s="70"/>
      <c r="AM9" s="132">
        <v>3</v>
      </c>
      <c r="AN9" s="478">
        <v>3</v>
      </c>
      <c r="AO9" s="188">
        <v>3</v>
      </c>
      <c r="AP9" s="188">
        <v>3</v>
      </c>
      <c r="AQ9" s="188">
        <v>3</v>
      </c>
      <c r="AR9" s="188">
        <v>3</v>
      </c>
      <c r="AS9" s="188">
        <v>3</v>
      </c>
      <c r="AT9" s="479"/>
      <c r="AU9" s="279"/>
      <c r="AV9" s="279"/>
      <c r="AW9" s="218"/>
      <c r="AX9" s="491"/>
      <c r="AY9" s="45"/>
      <c r="AZ9" s="42"/>
      <c r="BA9" s="42"/>
      <c r="BB9" s="42">
        <v>2</v>
      </c>
      <c r="BC9" s="42"/>
      <c r="BD9" s="42"/>
      <c r="BE9" s="42">
        <v>2</v>
      </c>
      <c r="BF9" s="46"/>
      <c r="BG9" s="506">
        <v>3</v>
      </c>
      <c r="BH9" s="499"/>
      <c r="BI9" s="77"/>
      <c r="BJ9" s="78"/>
      <c r="BK9" s="29">
        <f t="shared" si="0"/>
        <v>51</v>
      </c>
      <c r="BL9" s="198" t="s">
        <v>87</v>
      </c>
      <c r="BM9" s="14"/>
      <c r="BN9" s="17"/>
      <c r="BO9" s="17"/>
      <c r="BP9" s="17"/>
    </row>
    <row r="10" spans="2:129" ht="12.75">
      <c r="B10" s="4" t="s">
        <v>33</v>
      </c>
      <c r="C10" s="198" t="s">
        <v>51</v>
      </c>
      <c r="D10" s="100">
        <v>7</v>
      </c>
      <c r="E10" s="53"/>
      <c r="F10" s="53">
        <v>6</v>
      </c>
      <c r="G10" s="54"/>
      <c r="H10" s="53"/>
      <c r="I10" s="94"/>
      <c r="J10" s="442"/>
      <c r="K10" s="294"/>
      <c r="L10" s="294"/>
      <c r="M10" s="294"/>
      <c r="N10" s="449"/>
      <c r="O10" s="457">
        <v>5</v>
      </c>
      <c r="P10" s="59"/>
      <c r="Q10" s="59">
        <v>6</v>
      </c>
      <c r="R10" s="59"/>
      <c r="S10" s="60"/>
      <c r="T10" s="458">
        <v>9</v>
      </c>
      <c r="U10" s="281"/>
      <c r="V10" s="212"/>
      <c r="W10" s="212"/>
      <c r="X10" s="212"/>
      <c r="Y10" s="212"/>
      <c r="Z10" s="212"/>
      <c r="AA10" s="249"/>
      <c r="AB10" s="249"/>
      <c r="AC10" s="249"/>
      <c r="AD10" s="249"/>
      <c r="AE10" s="64"/>
      <c r="AF10" s="64"/>
      <c r="AG10" s="64">
        <v>3</v>
      </c>
      <c r="AH10" s="65">
        <v>3</v>
      </c>
      <c r="AI10" s="65">
        <v>3</v>
      </c>
      <c r="AJ10" s="66"/>
      <c r="AK10" s="469"/>
      <c r="AL10" s="70"/>
      <c r="AM10" s="132"/>
      <c r="AN10" s="478"/>
      <c r="AO10" s="188"/>
      <c r="AP10" s="188"/>
      <c r="AQ10" s="188"/>
      <c r="AR10" s="188"/>
      <c r="AS10" s="188"/>
      <c r="AT10" s="479"/>
      <c r="AU10" s="279"/>
      <c r="AV10" s="279"/>
      <c r="AW10" s="218"/>
      <c r="AX10" s="491"/>
      <c r="AY10" s="45">
        <v>3</v>
      </c>
      <c r="AZ10" s="42"/>
      <c r="BA10" s="42">
        <v>2</v>
      </c>
      <c r="BB10" s="42"/>
      <c r="BC10" s="42"/>
      <c r="BD10" s="42"/>
      <c r="BE10" s="42"/>
      <c r="BF10" s="46"/>
      <c r="BG10" s="506">
        <v>1</v>
      </c>
      <c r="BH10" s="498"/>
      <c r="BI10" s="74"/>
      <c r="BJ10" s="75"/>
      <c r="BK10" s="29">
        <f t="shared" si="0"/>
        <v>48</v>
      </c>
      <c r="BL10" s="198" t="s">
        <v>51</v>
      </c>
      <c r="BM10" s="14"/>
      <c r="BN10" s="23"/>
      <c r="BO10" s="23"/>
      <c r="BP10" s="2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</row>
    <row r="11" spans="1:71" s="3" customFormat="1" ht="12.75">
      <c r="A11"/>
      <c r="B11" s="4" t="s">
        <v>91</v>
      </c>
      <c r="C11" s="198" t="s">
        <v>21</v>
      </c>
      <c r="D11" s="100" t="s">
        <v>0</v>
      </c>
      <c r="E11" s="53">
        <v>6</v>
      </c>
      <c r="F11" s="53"/>
      <c r="G11" s="54"/>
      <c r="H11" s="53"/>
      <c r="I11" s="94">
        <v>6</v>
      </c>
      <c r="J11" s="442" t="s">
        <v>0</v>
      </c>
      <c r="K11" s="294">
        <v>7</v>
      </c>
      <c r="L11" s="294">
        <v>1</v>
      </c>
      <c r="M11" s="294"/>
      <c r="N11" s="449"/>
      <c r="O11" s="457"/>
      <c r="P11" s="59"/>
      <c r="Q11" s="59"/>
      <c r="R11" s="59"/>
      <c r="S11" s="60"/>
      <c r="T11" s="458"/>
      <c r="U11" s="281"/>
      <c r="V11" s="212"/>
      <c r="W11" s="212"/>
      <c r="X11" s="212"/>
      <c r="Y11" s="212"/>
      <c r="Z11" s="212"/>
      <c r="AA11" s="249"/>
      <c r="AB11" s="249"/>
      <c r="AC11" s="249"/>
      <c r="AD11" s="249"/>
      <c r="AE11" s="64">
        <v>2</v>
      </c>
      <c r="AF11" s="64">
        <v>3</v>
      </c>
      <c r="AG11" s="64">
        <v>3</v>
      </c>
      <c r="AH11" s="65">
        <v>3</v>
      </c>
      <c r="AI11" s="65">
        <v>3</v>
      </c>
      <c r="AJ11" s="66">
        <v>3</v>
      </c>
      <c r="AK11" s="469">
        <v>3</v>
      </c>
      <c r="AL11" s="70"/>
      <c r="AM11" s="132"/>
      <c r="AN11" s="478"/>
      <c r="AO11" s="188"/>
      <c r="AP11" s="188"/>
      <c r="AQ11" s="188"/>
      <c r="AR11" s="188"/>
      <c r="AS11" s="188">
        <v>0</v>
      </c>
      <c r="AT11" s="479"/>
      <c r="AU11" s="279"/>
      <c r="AV11" s="279"/>
      <c r="AW11" s="218"/>
      <c r="AX11" s="491"/>
      <c r="AY11" s="45">
        <v>3</v>
      </c>
      <c r="AZ11" s="42"/>
      <c r="BA11" s="42">
        <v>1</v>
      </c>
      <c r="BB11" s="42">
        <v>0</v>
      </c>
      <c r="BC11" s="42"/>
      <c r="BD11" s="42"/>
      <c r="BE11" s="42"/>
      <c r="BF11" s="46"/>
      <c r="BG11" s="506">
        <v>2</v>
      </c>
      <c r="BH11" s="498"/>
      <c r="BI11" s="74"/>
      <c r="BJ11" s="75"/>
      <c r="BK11" s="29">
        <f t="shared" si="0"/>
        <v>46</v>
      </c>
      <c r="BL11" s="198" t="s">
        <v>21</v>
      </c>
      <c r="BM11" s="14"/>
      <c r="BN11" s="24" t="s">
        <v>63</v>
      </c>
      <c r="BO11" s="23"/>
      <c r="BP11" s="23"/>
      <c r="BQ11" s="23"/>
      <c r="BR11" s="23"/>
      <c r="BS11" s="23"/>
    </row>
    <row r="12" spans="2:71" ht="12.75">
      <c r="B12" s="17" t="s">
        <v>31</v>
      </c>
      <c r="C12" s="198" t="s">
        <v>53</v>
      </c>
      <c r="D12" s="100">
        <v>7</v>
      </c>
      <c r="E12" s="53">
        <v>6</v>
      </c>
      <c r="F12" s="53">
        <v>1</v>
      </c>
      <c r="G12" s="54"/>
      <c r="H12" s="53"/>
      <c r="I12" s="94">
        <v>6</v>
      </c>
      <c r="J12" s="442"/>
      <c r="K12" s="294" t="s">
        <v>0</v>
      </c>
      <c r="L12" s="294" t="s">
        <v>0</v>
      </c>
      <c r="M12" s="294"/>
      <c r="N12" s="449"/>
      <c r="O12" s="457"/>
      <c r="P12" s="59"/>
      <c r="Q12" s="59"/>
      <c r="R12" s="59"/>
      <c r="S12" s="60"/>
      <c r="T12" s="458">
        <v>6</v>
      </c>
      <c r="U12" s="281"/>
      <c r="V12" s="212"/>
      <c r="W12" s="212"/>
      <c r="X12" s="212"/>
      <c r="Y12" s="212"/>
      <c r="Z12" s="212"/>
      <c r="AA12" s="249"/>
      <c r="AB12" s="249"/>
      <c r="AC12" s="249"/>
      <c r="AD12" s="249"/>
      <c r="AE12" s="64">
        <v>3</v>
      </c>
      <c r="AF12" s="64"/>
      <c r="AG12" s="64">
        <v>2</v>
      </c>
      <c r="AH12" s="65">
        <v>3</v>
      </c>
      <c r="AI12" s="65"/>
      <c r="AJ12" s="66"/>
      <c r="AK12" s="469"/>
      <c r="AL12" s="70"/>
      <c r="AM12" s="132"/>
      <c r="AN12" s="478"/>
      <c r="AO12" s="188"/>
      <c r="AP12" s="188"/>
      <c r="AQ12" s="188"/>
      <c r="AR12" s="188"/>
      <c r="AS12" s="188"/>
      <c r="AT12" s="479"/>
      <c r="AU12" s="279">
        <v>2</v>
      </c>
      <c r="AV12" s="279"/>
      <c r="AW12" s="218"/>
      <c r="AX12" s="492" t="s">
        <v>0</v>
      </c>
      <c r="AY12" s="45">
        <v>3</v>
      </c>
      <c r="AZ12" s="42"/>
      <c r="BA12" s="42"/>
      <c r="BB12" s="42"/>
      <c r="BC12" s="42"/>
      <c r="BD12" s="42"/>
      <c r="BE12" s="42"/>
      <c r="BF12" s="46"/>
      <c r="BG12" s="506">
        <v>3</v>
      </c>
      <c r="BH12" s="498"/>
      <c r="BI12" s="74"/>
      <c r="BJ12" s="75"/>
      <c r="BK12" s="29">
        <f t="shared" si="0"/>
        <v>42</v>
      </c>
      <c r="BL12" s="198" t="s">
        <v>53</v>
      </c>
      <c r="BM12" s="14"/>
      <c r="BN12" s="17"/>
      <c r="BO12" s="17"/>
      <c r="BP12" s="17"/>
      <c r="BQ12" s="17"/>
      <c r="BR12" s="17"/>
      <c r="BS12" s="17"/>
    </row>
    <row r="13" spans="2:71" ht="12.75">
      <c r="B13" s="17" t="s">
        <v>91</v>
      </c>
      <c r="C13" s="198" t="s">
        <v>55</v>
      </c>
      <c r="D13" s="100" t="s">
        <v>0</v>
      </c>
      <c r="E13" s="53">
        <v>6</v>
      </c>
      <c r="F13" s="53"/>
      <c r="G13" s="54"/>
      <c r="H13" s="53"/>
      <c r="I13" s="94">
        <v>6</v>
      </c>
      <c r="J13" s="442" t="s">
        <v>0</v>
      </c>
      <c r="K13" s="294">
        <v>7</v>
      </c>
      <c r="L13" s="294">
        <v>1</v>
      </c>
      <c r="M13" s="294">
        <v>6</v>
      </c>
      <c r="N13" s="449"/>
      <c r="O13" s="457">
        <v>0</v>
      </c>
      <c r="P13" s="59"/>
      <c r="Q13" s="59"/>
      <c r="R13" s="59"/>
      <c r="S13" s="60"/>
      <c r="T13" s="458"/>
      <c r="U13" s="281"/>
      <c r="V13" s="212"/>
      <c r="W13" s="212"/>
      <c r="X13" s="212"/>
      <c r="Y13" s="212"/>
      <c r="Z13" s="212"/>
      <c r="AA13" s="249"/>
      <c r="AB13" s="249"/>
      <c r="AC13" s="249"/>
      <c r="AD13" s="249"/>
      <c r="AE13" s="64">
        <v>2</v>
      </c>
      <c r="AF13" s="64"/>
      <c r="AG13" s="64">
        <v>3</v>
      </c>
      <c r="AH13" s="65">
        <v>3</v>
      </c>
      <c r="AI13" s="65">
        <v>3</v>
      </c>
      <c r="AJ13" s="66"/>
      <c r="AK13" s="469"/>
      <c r="AL13" s="70"/>
      <c r="AM13" s="132"/>
      <c r="AN13" s="478"/>
      <c r="AO13" s="188"/>
      <c r="AP13" s="188"/>
      <c r="AQ13" s="188"/>
      <c r="AR13" s="188"/>
      <c r="AS13" s="188"/>
      <c r="AT13" s="479"/>
      <c r="AU13" s="279"/>
      <c r="AV13" s="279"/>
      <c r="AW13" s="218"/>
      <c r="AX13" s="491"/>
      <c r="AY13" s="45">
        <v>0</v>
      </c>
      <c r="AZ13" s="42"/>
      <c r="BA13" s="42">
        <v>1</v>
      </c>
      <c r="BB13" s="42"/>
      <c r="BC13" s="42"/>
      <c r="BD13" s="42"/>
      <c r="BE13" s="42"/>
      <c r="BF13" s="46"/>
      <c r="BG13" s="506">
        <v>1</v>
      </c>
      <c r="BH13" s="498"/>
      <c r="BI13" s="74"/>
      <c r="BJ13" s="75"/>
      <c r="BK13" s="29">
        <f t="shared" si="0"/>
        <v>39</v>
      </c>
      <c r="BL13" s="198" t="s">
        <v>55</v>
      </c>
      <c r="BM13" s="14"/>
      <c r="BN13" s="17" t="s">
        <v>71</v>
      </c>
      <c r="BO13" s="17"/>
      <c r="BP13" s="17"/>
      <c r="BQ13" s="17"/>
      <c r="BR13" s="17"/>
      <c r="BS13" s="17" t="s">
        <v>64</v>
      </c>
    </row>
    <row r="14" spans="2:71" ht="12.75">
      <c r="B14" s="4" t="s">
        <v>312</v>
      </c>
      <c r="C14" s="198" t="s">
        <v>46</v>
      </c>
      <c r="D14" s="220"/>
      <c r="E14" s="53"/>
      <c r="F14" s="53"/>
      <c r="G14" s="54"/>
      <c r="H14" s="53"/>
      <c r="I14" s="94"/>
      <c r="J14" s="442"/>
      <c r="K14" s="294"/>
      <c r="L14" s="294"/>
      <c r="M14" s="294"/>
      <c r="N14" s="449"/>
      <c r="O14" s="457"/>
      <c r="P14" s="59"/>
      <c r="Q14" s="59">
        <v>1</v>
      </c>
      <c r="R14" s="59"/>
      <c r="S14" s="60"/>
      <c r="T14" s="458"/>
      <c r="U14" s="281"/>
      <c r="V14" s="212"/>
      <c r="W14" s="212"/>
      <c r="X14" s="212"/>
      <c r="Y14" s="212"/>
      <c r="Z14" s="212"/>
      <c r="AA14" s="249"/>
      <c r="AB14" s="249"/>
      <c r="AC14" s="249"/>
      <c r="AD14" s="249"/>
      <c r="AE14" s="64">
        <v>3</v>
      </c>
      <c r="AF14" s="64">
        <v>3</v>
      </c>
      <c r="AG14" s="64">
        <v>2</v>
      </c>
      <c r="AH14" s="65">
        <v>2</v>
      </c>
      <c r="AI14" s="65">
        <v>1</v>
      </c>
      <c r="AJ14" s="66">
        <v>3</v>
      </c>
      <c r="AK14" s="469"/>
      <c r="AL14" s="70"/>
      <c r="AM14" s="132">
        <v>3</v>
      </c>
      <c r="AN14" s="478">
        <v>3</v>
      </c>
      <c r="AO14" s="188">
        <v>3</v>
      </c>
      <c r="AP14" s="188">
        <v>3</v>
      </c>
      <c r="AQ14" s="188"/>
      <c r="AR14" s="188"/>
      <c r="AS14" s="188">
        <v>3</v>
      </c>
      <c r="AT14" s="479"/>
      <c r="AU14" s="279"/>
      <c r="AV14" s="279"/>
      <c r="AW14" s="218"/>
      <c r="AX14" s="491"/>
      <c r="AY14" s="45">
        <v>3</v>
      </c>
      <c r="AZ14" s="42"/>
      <c r="BA14" s="42"/>
      <c r="BB14" s="42"/>
      <c r="BC14" s="42"/>
      <c r="BD14" s="42"/>
      <c r="BE14" s="42"/>
      <c r="BF14" s="46"/>
      <c r="BG14" s="506">
        <v>1</v>
      </c>
      <c r="BH14" s="498"/>
      <c r="BI14" s="74"/>
      <c r="BJ14" s="75"/>
      <c r="BK14" s="29">
        <f t="shared" si="0"/>
        <v>34</v>
      </c>
      <c r="BL14" s="198" t="s">
        <v>46</v>
      </c>
      <c r="BM14" s="14"/>
      <c r="BN14" s="17" t="s">
        <v>84</v>
      </c>
      <c r="BO14" s="17"/>
      <c r="BP14" s="17"/>
      <c r="BQ14" s="17"/>
      <c r="BR14" s="17"/>
      <c r="BS14" s="17" t="s">
        <v>77</v>
      </c>
    </row>
    <row r="15" spans="2:71" ht="12.75">
      <c r="B15" s="4" t="s">
        <v>311</v>
      </c>
      <c r="C15" s="198" t="s">
        <v>69</v>
      </c>
      <c r="D15" s="220">
        <v>1</v>
      </c>
      <c r="E15" s="53"/>
      <c r="F15" s="53"/>
      <c r="G15" s="54"/>
      <c r="H15" s="53"/>
      <c r="I15" s="94"/>
      <c r="J15" s="442"/>
      <c r="K15" s="294" t="s">
        <v>0</v>
      </c>
      <c r="L15" s="294"/>
      <c r="M15" s="294"/>
      <c r="N15" s="449"/>
      <c r="O15" s="457"/>
      <c r="P15" s="59"/>
      <c r="Q15" s="59"/>
      <c r="R15" s="59"/>
      <c r="S15" s="60"/>
      <c r="T15" s="458"/>
      <c r="U15" s="281"/>
      <c r="V15" s="212"/>
      <c r="W15" s="212"/>
      <c r="X15" s="212"/>
      <c r="Y15" s="212"/>
      <c r="Z15" s="212"/>
      <c r="AA15" s="249"/>
      <c r="AB15" s="249"/>
      <c r="AC15" s="249"/>
      <c r="AD15" s="249"/>
      <c r="AE15" s="64">
        <v>2</v>
      </c>
      <c r="AF15" s="64"/>
      <c r="AG15" s="64">
        <v>2</v>
      </c>
      <c r="AH15" s="65">
        <v>2</v>
      </c>
      <c r="AI15" s="65"/>
      <c r="AJ15" s="66"/>
      <c r="AK15" s="469">
        <v>3</v>
      </c>
      <c r="AL15" s="70"/>
      <c r="AM15" s="132">
        <v>3</v>
      </c>
      <c r="AN15" s="478">
        <v>3</v>
      </c>
      <c r="AO15" s="188">
        <v>3</v>
      </c>
      <c r="AP15" s="188">
        <v>3</v>
      </c>
      <c r="AQ15" s="188">
        <v>3</v>
      </c>
      <c r="AR15" s="188">
        <v>3</v>
      </c>
      <c r="AS15" s="188">
        <v>1</v>
      </c>
      <c r="AT15" s="479"/>
      <c r="AU15" s="279"/>
      <c r="AV15" s="279"/>
      <c r="AW15" s="218"/>
      <c r="AX15" s="491"/>
      <c r="AY15" s="45">
        <v>1</v>
      </c>
      <c r="AZ15" s="42"/>
      <c r="BA15" s="42"/>
      <c r="BB15" s="42"/>
      <c r="BC15" s="42"/>
      <c r="BD15" s="42"/>
      <c r="BE15" s="42"/>
      <c r="BF15" s="46">
        <v>1</v>
      </c>
      <c r="BG15" s="506">
        <v>1</v>
      </c>
      <c r="BH15" s="498"/>
      <c r="BI15" s="74"/>
      <c r="BJ15" s="75"/>
      <c r="BK15" s="29">
        <f t="shared" si="0"/>
        <v>32</v>
      </c>
      <c r="BL15" s="198" t="s">
        <v>69</v>
      </c>
      <c r="BM15" s="14"/>
      <c r="BN15" s="17" t="s">
        <v>83</v>
      </c>
      <c r="BO15" s="17"/>
      <c r="BP15" s="17"/>
      <c r="BQ15" s="17"/>
      <c r="BR15" s="17"/>
      <c r="BS15" s="17" t="s">
        <v>101</v>
      </c>
    </row>
    <row r="16" spans="2:71" ht="12.75">
      <c r="B16" s="4" t="s">
        <v>91</v>
      </c>
      <c r="C16" s="198" t="s">
        <v>54</v>
      </c>
      <c r="D16" s="100">
        <v>7</v>
      </c>
      <c r="E16" s="53"/>
      <c r="F16" s="36" t="s">
        <v>0</v>
      </c>
      <c r="G16" s="54"/>
      <c r="H16" s="53"/>
      <c r="I16" s="94"/>
      <c r="J16" s="442">
        <v>7</v>
      </c>
      <c r="K16" s="294">
        <v>7</v>
      </c>
      <c r="L16" s="294">
        <v>7</v>
      </c>
      <c r="M16" s="294"/>
      <c r="N16" s="449"/>
      <c r="O16" s="459" t="s">
        <v>0</v>
      </c>
      <c r="P16" s="59"/>
      <c r="Q16" s="59"/>
      <c r="R16" s="59"/>
      <c r="S16" s="60"/>
      <c r="T16" s="458"/>
      <c r="U16" s="281"/>
      <c r="V16" s="212"/>
      <c r="W16" s="212"/>
      <c r="X16" s="212"/>
      <c r="Y16" s="212"/>
      <c r="Z16" s="212"/>
      <c r="AA16" s="249"/>
      <c r="AB16" s="249"/>
      <c r="AC16" s="249"/>
      <c r="AD16" s="249"/>
      <c r="AE16" s="64">
        <v>1</v>
      </c>
      <c r="AF16" s="64"/>
      <c r="AG16" s="64"/>
      <c r="AH16" s="65"/>
      <c r="AI16" s="65"/>
      <c r="AJ16" s="66"/>
      <c r="AK16" s="469"/>
      <c r="AL16" s="70"/>
      <c r="AM16" s="132"/>
      <c r="AN16" s="478"/>
      <c r="AO16" s="188"/>
      <c r="AP16" s="188"/>
      <c r="AQ16" s="188"/>
      <c r="AR16" s="188"/>
      <c r="AS16" s="188"/>
      <c r="AT16" s="479"/>
      <c r="AU16" s="279"/>
      <c r="AV16" s="279"/>
      <c r="AW16" s="218"/>
      <c r="AX16" s="491"/>
      <c r="AY16" s="45"/>
      <c r="AZ16" s="42"/>
      <c r="BA16" s="42"/>
      <c r="BB16" s="42"/>
      <c r="BC16" s="42"/>
      <c r="BD16" s="42"/>
      <c r="BE16" s="42"/>
      <c r="BF16" s="46"/>
      <c r="BG16" s="506"/>
      <c r="BH16" s="498"/>
      <c r="BI16" s="74"/>
      <c r="BJ16" s="75"/>
      <c r="BK16" s="29">
        <f t="shared" si="0"/>
        <v>29</v>
      </c>
      <c r="BL16" s="198" t="s">
        <v>54</v>
      </c>
      <c r="BM16" s="14"/>
      <c r="BN16" s="17" t="s">
        <v>110</v>
      </c>
      <c r="BO16" s="17"/>
      <c r="BP16" s="17"/>
      <c r="BQ16" s="17"/>
      <c r="BR16" s="17"/>
      <c r="BS16" s="17" t="s">
        <v>65</v>
      </c>
    </row>
    <row r="17" spans="2:71" ht="12.75">
      <c r="B17" s="4" t="s">
        <v>34</v>
      </c>
      <c r="C17" s="198" t="s">
        <v>162</v>
      </c>
      <c r="D17" s="220"/>
      <c r="E17" s="53"/>
      <c r="F17" s="53"/>
      <c r="G17" s="54"/>
      <c r="H17" s="53"/>
      <c r="I17" s="94"/>
      <c r="J17" s="442"/>
      <c r="K17" s="294"/>
      <c r="L17" s="294"/>
      <c r="M17" s="294"/>
      <c r="N17" s="449"/>
      <c r="O17" s="457"/>
      <c r="P17" s="59"/>
      <c r="Q17" s="59"/>
      <c r="R17" s="59"/>
      <c r="S17" s="60"/>
      <c r="T17" s="458"/>
      <c r="U17" s="281">
        <v>6</v>
      </c>
      <c r="V17" s="212">
        <v>6</v>
      </c>
      <c r="W17" s="212">
        <v>5</v>
      </c>
      <c r="X17" s="212">
        <v>5</v>
      </c>
      <c r="Y17" s="212"/>
      <c r="Z17" s="212"/>
      <c r="AA17" s="249"/>
      <c r="AB17" s="249"/>
      <c r="AC17" s="249"/>
      <c r="AD17" s="249"/>
      <c r="AE17" s="64"/>
      <c r="AF17" s="64"/>
      <c r="AG17" s="64"/>
      <c r="AH17" s="65"/>
      <c r="AI17" s="65"/>
      <c r="AJ17" s="66"/>
      <c r="AK17" s="469"/>
      <c r="AL17" s="70"/>
      <c r="AM17" s="132">
        <v>3</v>
      </c>
      <c r="AN17" s="478"/>
      <c r="AO17" s="188"/>
      <c r="AP17" s="188"/>
      <c r="AQ17" s="188"/>
      <c r="AR17" s="188"/>
      <c r="AS17" s="188">
        <v>1</v>
      </c>
      <c r="AT17" s="479"/>
      <c r="AU17" s="279"/>
      <c r="AV17" s="279"/>
      <c r="AW17" s="218"/>
      <c r="AX17" s="491"/>
      <c r="AY17" s="45"/>
      <c r="AZ17" s="42"/>
      <c r="BA17" s="42"/>
      <c r="BB17" s="42"/>
      <c r="BC17" s="42"/>
      <c r="BD17" s="42"/>
      <c r="BE17" s="42"/>
      <c r="BF17" s="46"/>
      <c r="BG17" s="506"/>
      <c r="BH17" s="498"/>
      <c r="BI17" s="74"/>
      <c r="BJ17" s="75"/>
      <c r="BK17" s="29">
        <f t="shared" si="0"/>
        <v>26</v>
      </c>
      <c r="BL17" s="198" t="s">
        <v>162</v>
      </c>
      <c r="BM17" s="14"/>
      <c r="BN17" s="17" t="s">
        <v>114</v>
      </c>
      <c r="BO17" s="17"/>
      <c r="BP17" s="17"/>
      <c r="BQ17" s="17"/>
      <c r="BR17" s="17"/>
      <c r="BS17" s="17" t="s">
        <v>67</v>
      </c>
    </row>
    <row r="18" spans="2:71" ht="12.75">
      <c r="B18" s="4" t="s">
        <v>31</v>
      </c>
      <c r="C18" s="198" t="s">
        <v>49</v>
      </c>
      <c r="D18" s="100"/>
      <c r="E18" s="53">
        <v>7</v>
      </c>
      <c r="F18" s="53"/>
      <c r="G18" s="54"/>
      <c r="H18" s="53"/>
      <c r="I18" s="94"/>
      <c r="J18" s="442"/>
      <c r="K18" s="294"/>
      <c r="L18" s="294"/>
      <c r="M18" s="294"/>
      <c r="N18" s="449"/>
      <c r="O18" s="457"/>
      <c r="P18" s="59"/>
      <c r="Q18" s="59"/>
      <c r="R18" s="59"/>
      <c r="S18" s="60"/>
      <c r="T18" s="458"/>
      <c r="U18" s="281"/>
      <c r="V18" s="212"/>
      <c r="W18" s="212"/>
      <c r="X18" s="212"/>
      <c r="Y18" s="212"/>
      <c r="Z18" s="212"/>
      <c r="AA18" s="249"/>
      <c r="AB18" s="249"/>
      <c r="AC18" s="249"/>
      <c r="AD18" s="249"/>
      <c r="AE18" s="64"/>
      <c r="AF18" s="64">
        <v>3</v>
      </c>
      <c r="AG18" s="64">
        <v>3</v>
      </c>
      <c r="AH18" s="65">
        <v>3</v>
      </c>
      <c r="AI18" s="65">
        <v>3</v>
      </c>
      <c r="AJ18" s="66"/>
      <c r="AK18" s="469"/>
      <c r="AL18" s="70"/>
      <c r="AM18" s="132"/>
      <c r="AN18" s="478"/>
      <c r="AO18" s="188"/>
      <c r="AP18" s="188"/>
      <c r="AQ18" s="188"/>
      <c r="AR18" s="188"/>
      <c r="AS18" s="188"/>
      <c r="AT18" s="479"/>
      <c r="AU18" s="279">
        <v>2</v>
      </c>
      <c r="AV18" s="279"/>
      <c r="AW18" s="218"/>
      <c r="AX18" s="492" t="s">
        <v>0</v>
      </c>
      <c r="AY18" s="45"/>
      <c r="AZ18" s="42"/>
      <c r="BA18" s="42">
        <v>1</v>
      </c>
      <c r="BB18" s="42"/>
      <c r="BC18" s="42"/>
      <c r="BD18" s="42"/>
      <c r="BE18" s="42"/>
      <c r="BF18" s="46"/>
      <c r="BG18" s="506">
        <v>3</v>
      </c>
      <c r="BH18" s="498"/>
      <c r="BI18" s="74"/>
      <c r="BJ18" s="75"/>
      <c r="BK18" s="29">
        <f t="shared" si="0"/>
        <v>25</v>
      </c>
      <c r="BL18" s="198" t="s">
        <v>49</v>
      </c>
      <c r="BM18" s="14"/>
      <c r="BN18" s="17" t="s">
        <v>81</v>
      </c>
      <c r="BO18" s="17"/>
      <c r="BP18" s="17"/>
      <c r="BQ18" s="17"/>
      <c r="BR18" s="17"/>
      <c r="BS18" s="17" t="s">
        <v>66</v>
      </c>
    </row>
    <row r="19" spans="2:71" ht="12.75">
      <c r="B19" s="4" t="s">
        <v>36</v>
      </c>
      <c r="C19" s="198" t="s">
        <v>165</v>
      </c>
      <c r="D19" s="220"/>
      <c r="E19" s="53"/>
      <c r="F19" s="53"/>
      <c r="G19" s="54"/>
      <c r="H19" s="53"/>
      <c r="I19" s="94"/>
      <c r="J19" s="442"/>
      <c r="K19" s="294"/>
      <c r="L19" s="294"/>
      <c r="M19" s="294"/>
      <c r="N19" s="449"/>
      <c r="O19" s="457"/>
      <c r="P19" s="59"/>
      <c r="Q19" s="59"/>
      <c r="R19" s="59"/>
      <c r="S19" s="60"/>
      <c r="T19" s="458"/>
      <c r="U19" s="281"/>
      <c r="V19" s="212"/>
      <c r="W19" s="212"/>
      <c r="X19" s="212"/>
      <c r="Y19" s="212"/>
      <c r="Z19" s="212"/>
      <c r="AA19" s="249"/>
      <c r="AB19" s="249"/>
      <c r="AC19" s="249"/>
      <c r="AD19" s="249"/>
      <c r="AE19" s="64"/>
      <c r="AF19" s="64">
        <v>1</v>
      </c>
      <c r="AG19" s="64">
        <v>1</v>
      </c>
      <c r="AH19" s="65">
        <v>3</v>
      </c>
      <c r="AI19" s="65"/>
      <c r="AJ19" s="66"/>
      <c r="AK19" s="469">
        <v>3</v>
      </c>
      <c r="AL19" s="70"/>
      <c r="AM19" s="132">
        <v>3</v>
      </c>
      <c r="AN19" s="478">
        <v>3</v>
      </c>
      <c r="AO19" s="188">
        <v>3</v>
      </c>
      <c r="AP19" s="189">
        <v>3</v>
      </c>
      <c r="AQ19" s="188"/>
      <c r="AR19" s="188">
        <v>3</v>
      </c>
      <c r="AS19" s="188"/>
      <c r="AT19" s="479"/>
      <c r="AU19" s="279"/>
      <c r="AV19" s="279"/>
      <c r="AW19" s="218"/>
      <c r="AX19" s="491"/>
      <c r="AY19" s="45"/>
      <c r="AZ19" s="42"/>
      <c r="BA19" s="42"/>
      <c r="BB19" s="42"/>
      <c r="BC19" s="42"/>
      <c r="BD19" s="42"/>
      <c r="BE19" s="42"/>
      <c r="BF19" s="46"/>
      <c r="BG19" s="506"/>
      <c r="BH19" s="498"/>
      <c r="BI19" s="74"/>
      <c r="BJ19" s="75"/>
      <c r="BK19" s="29">
        <f t="shared" si="0"/>
        <v>23</v>
      </c>
      <c r="BL19" s="198" t="s">
        <v>165</v>
      </c>
      <c r="BM19" s="14"/>
      <c r="BN19" s="17" t="s">
        <v>80</v>
      </c>
      <c r="BO19" s="17"/>
      <c r="BP19" s="17"/>
      <c r="BQ19" s="17"/>
      <c r="BR19" s="17"/>
      <c r="BS19" s="17" t="s">
        <v>67</v>
      </c>
    </row>
    <row r="20" spans="2:71" ht="12.75">
      <c r="B20" s="4" t="s">
        <v>91</v>
      </c>
      <c r="C20" s="198" t="s">
        <v>47</v>
      </c>
      <c r="D20" s="100">
        <v>0</v>
      </c>
      <c r="E20" s="53"/>
      <c r="F20" s="53"/>
      <c r="G20" s="54"/>
      <c r="H20" s="53"/>
      <c r="I20" s="94">
        <v>0</v>
      </c>
      <c r="J20" s="442"/>
      <c r="K20" s="294"/>
      <c r="L20" s="294">
        <v>6</v>
      </c>
      <c r="M20" s="294"/>
      <c r="N20" s="449"/>
      <c r="O20" s="457">
        <v>0</v>
      </c>
      <c r="P20" s="59"/>
      <c r="Q20" s="59">
        <v>0</v>
      </c>
      <c r="R20" s="59"/>
      <c r="S20" s="60"/>
      <c r="T20" s="458"/>
      <c r="U20" s="281">
        <v>0</v>
      </c>
      <c r="V20" s="212">
        <v>0</v>
      </c>
      <c r="W20" s="212"/>
      <c r="X20" s="212">
        <v>0</v>
      </c>
      <c r="Y20" s="212"/>
      <c r="Z20" s="212"/>
      <c r="AA20" s="249">
        <v>0</v>
      </c>
      <c r="AB20" s="249"/>
      <c r="AC20" s="249"/>
      <c r="AD20" s="249"/>
      <c r="AE20" s="64">
        <v>2</v>
      </c>
      <c r="AF20" s="64"/>
      <c r="AG20" s="64"/>
      <c r="AH20" s="65">
        <v>2</v>
      </c>
      <c r="AI20" s="65">
        <v>2</v>
      </c>
      <c r="AJ20" s="66">
        <v>3</v>
      </c>
      <c r="AK20" s="469">
        <v>3</v>
      </c>
      <c r="AL20" s="70"/>
      <c r="AM20" s="132">
        <v>0</v>
      </c>
      <c r="AN20" s="478">
        <v>0</v>
      </c>
      <c r="AO20" s="188">
        <v>0</v>
      </c>
      <c r="AP20" s="188">
        <v>0</v>
      </c>
      <c r="AQ20" s="188">
        <v>0</v>
      </c>
      <c r="AR20" s="188">
        <v>0</v>
      </c>
      <c r="AS20" s="188">
        <v>0</v>
      </c>
      <c r="AT20" s="479"/>
      <c r="AU20" s="279"/>
      <c r="AV20" s="279">
        <v>2</v>
      </c>
      <c r="AW20" s="218"/>
      <c r="AX20" s="491"/>
      <c r="AY20" s="45">
        <v>0</v>
      </c>
      <c r="AZ20" s="42"/>
      <c r="BA20" s="42">
        <v>2</v>
      </c>
      <c r="BB20" s="42"/>
      <c r="BC20" s="42"/>
      <c r="BD20" s="42"/>
      <c r="BE20" s="42"/>
      <c r="BF20" s="46"/>
      <c r="BG20" s="506">
        <v>0</v>
      </c>
      <c r="BH20" s="498"/>
      <c r="BI20" s="74"/>
      <c r="BJ20" s="75"/>
      <c r="BK20" s="29">
        <f t="shared" si="0"/>
        <v>22</v>
      </c>
      <c r="BL20" s="198" t="s">
        <v>47</v>
      </c>
      <c r="BM20" s="14"/>
      <c r="BN20" s="17" t="s">
        <v>78</v>
      </c>
      <c r="BO20" s="17"/>
      <c r="BP20" s="17"/>
      <c r="BQ20" s="17"/>
      <c r="BR20" s="17"/>
      <c r="BS20" s="17" t="s">
        <v>65</v>
      </c>
    </row>
    <row r="21" spans="2:71" ht="12.75">
      <c r="B21" s="4" t="s">
        <v>36</v>
      </c>
      <c r="C21" s="198" t="s">
        <v>164</v>
      </c>
      <c r="D21" s="224">
        <v>1</v>
      </c>
      <c r="E21" s="28"/>
      <c r="F21" s="55"/>
      <c r="G21" s="55"/>
      <c r="H21" s="28"/>
      <c r="I21" s="94"/>
      <c r="J21" s="442"/>
      <c r="K21" s="294"/>
      <c r="L21" s="294"/>
      <c r="M21" s="294"/>
      <c r="N21" s="449"/>
      <c r="O21" s="460"/>
      <c r="P21" s="60"/>
      <c r="Q21" s="60"/>
      <c r="R21" s="60"/>
      <c r="S21" s="60"/>
      <c r="T21" s="458"/>
      <c r="U21" s="281"/>
      <c r="V21" s="212"/>
      <c r="W21" s="212"/>
      <c r="X21" s="212"/>
      <c r="Y21" s="212"/>
      <c r="Z21" s="212"/>
      <c r="AA21" s="249"/>
      <c r="AB21" s="249"/>
      <c r="AC21" s="249"/>
      <c r="AD21" s="249"/>
      <c r="AE21" s="67"/>
      <c r="AF21" s="115">
        <v>1</v>
      </c>
      <c r="AG21" s="67">
        <v>1</v>
      </c>
      <c r="AH21" s="38">
        <v>3</v>
      </c>
      <c r="AI21" s="38"/>
      <c r="AJ21" s="38"/>
      <c r="AK21" s="470"/>
      <c r="AL21" s="71"/>
      <c r="AM21" s="311">
        <v>3</v>
      </c>
      <c r="AN21" s="480">
        <v>3</v>
      </c>
      <c r="AO21" s="191">
        <v>3</v>
      </c>
      <c r="AP21" s="191"/>
      <c r="AQ21" s="191"/>
      <c r="AR21" s="188">
        <v>3</v>
      </c>
      <c r="AS21" s="188"/>
      <c r="AT21" s="481"/>
      <c r="AU21" s="280"/>
      <c r="AV21" s="280"/>
      <c r="AW21" s="112"/>
      <c r="AX21" s="373"/>
      <c r="AY21" s="313"/>
      <c r="AZ21" s="44"/>
      <c r="BA21" s="33"/>
      <c r="BB21" s="33"/>
      <c r="BC21" s="33"/>
      <c r="BD21" s="33"/>
      <c r="BE21" s="44"/>
      <c r="BF21" s="48">
        <v>1</v>
      </c>
      <c r="BG21" s="507">
        <v>1</v>
      </c>
      <c r="BH21" s="500"/>
      <c r="BI21" s="79"/>
      <c r="BJ21" s="80"/>
      <c r="BK21" s="29">
        <f t="shared" si="0"/>
        <v>20</v>
      </c>
      <c r="BL21" s="198" t="s">
        <v>164</v>
      </c>
      <c r="BM21" s="14"/>
      <c r="BN21" s="17" t="s">
        <v>104</v>
      </c>
      <c r="BO21" s="17"/>
      <c r="BP21" s="17"/>
      <c r="BQ21" s="17"/>
      <c r="BR21" s="17"/>
      <c r="BS21" s="17" t="s">
        <v>65</v>
      </c>
    </row>
    <row r="22" spans="1:71" ht="12.75">
      <c r="A22" s="3"/>
      <c r="B22" s="4" t="s">
        <v>91</v>
      </c>
      <c r="C22" s="199" t="s">
        <v>86</v>
      </c>
      <c r="D22" s="100" t="s">
        <v>0</v>
      </c>
      <c r="E22" s="53"/>
      <c r="F22" s="53"/>
      <c r="G22" s="54"/>
      <c r="H22" s="53"/>
      <c r="I22" s="94">
        <v>1</v>
      </c>
      <c r="J22" s="442" t="s">
        <v>0</v>
      </c>
      <c r="K22" s="294">
        <v>6</v>
      </c>
      <c r="L22" s="294">
        <v>6</v>
      </c>
      <c r="M22" s="294"/>
      <c r="N22" s="449"/>
      <c r="O22" s="457"/>
      <c r="P22" s="59"/>
      <c r="Q22" s="59"/>
      <c r="R22" s="59"/>
      <c r="S22" s="60"/>
      <c r="T22" s="458"/>
      <c r="U22" s="281"/>
      <c r="V22" s="212"/>
      <c r="W22" s="212"/>
      <c r="X22" s="212"/>
      <c r="Y22" s="212"/>
      <c r="Z22" s="212"/>
      <c r="AA22" s="249"/>
      <c r="AB22" s="249"/>
      <c r="AC22" s="249"/>
      <c r="AD22" s="249"/>
      <c r="AE22" s="64"/>
      <c r="AF22" s="64">
        <v>1</v>
      </c>
      <c r="AG22" s="64">
        <v>1</v>
      </c>
      <c r="AH22" s="65"/>
      <c r="AI22" s="65">
        <v>1</v>
      </c>
      <c r="AJ22" s="66">
        <v>2</v>
      </c>
      <c r="AK22" s="469"/>
      <c r="AL22" s="70"/>
      <c r="AM22" s="132"/>
      <c r="AN22" s="478"/>
      <c r="AO22" s="188"/>
      <c r="AP22" s="188"/>
      <c r="AQ22" s="188"/>
      <c r="AR22" s="188"/>
      <c r="AS22" s="188"/>
      <c r="AT22" s="479"/>
      <c r="AU22" s="279"/>
      <c r="AV22" s="279"/>
      <c r="AW22" s="218"/>
      <c r="AX22" s="491"/>
      <c r="AY22" s="45"/>
      <c r="AZ22" s="42"/>
      <c r="BA22" s="42">
        <v>2</v>
      </c>
      <c r="BB22" s="42"/>
      <c r="BC22" s="42"/>
      <c r="BD22" s="42"/>
      <c r="BE22" s="42"/>
      <c r="BF22" s="46"/>
      <c r="BG22" s="506"/>
      <c r="BH22" s="498"/>
      <c r="BI22" s="74"/>
      <c r="BJ22" s="75"/>
      <c r="BK22" s="29">
        <f t="shared" si="0"/>
        <v>20</v>
      </c>
      <c r="BL22" s="199" t="s">
        <v>86</v>
      </c>
      <c r="BM22" s="14"/>
      <c r="BN22" s="17" t="s">
        <v>79</v>
      </c>
      <c r="BO22" s="17"/>
      <c r="BP22" s="17"/>
      <c r="BQ22" s="17"/>
      <c r="BR22" s="17"/>
      <c r="BS22" s="17" t="s">
        <v>67</v>
      </c>
    </row>
    <row r="23" spans="2:71" ht="12.75">
      <c r="B23" s="4" t="s">
        <v>31</v>
      </c>
      <c r="C23" s="198" t="s">
        <v>170</v>
      </c>
      <c r="D23" s="220"/>
      <c r="E23" s="53"/>
      <c r="F23" s="53"/>
      <c r="G23" s="54"/>
      <c r="H23" s="53"/>
      <c r="I23" s="94"/>
      <c r="J23" s="442"/>
      <c r="K23" s="294"/>
      <c r="L23" s="294"/>
      <c r="M23" s="294"/>
      <c r="N23" s="449"/>
      <c r="O23" s="457"/>
      <c r="P23" s="59"/>
      <c r="Q23" s="59"/>
      <c r="R23" s="59"/>
      <c r="S23" s="60"/>
      <c r="T23" s="461"/>
      <c r="U23" s="280"/>
      <c r="V23" s="112"/>
      <c r="W23" s="112"/>
      <c r="X23" s="112"/>
      <c r="Y23" s="112"/>
      <c r="Z23" s="112"/>
      <c r="AA23" s="249"/>
      <c r="AB23" s="249"/>
      <c r="AC23" s="249"/>
      <c r="AD23" s="249"/>
      <c r="AE23" s="64">
        <v>2</v>
      </c>
      <c r="AF23" s="64">
        <v>2</v>
      </c>
      <c r="AG23" s="64">
        <v>2</v>
      </c>
      <c r="AH23" s="65">
        <v>3</v>
      </c>
      <c r="AI23" s="65">
        <v>3</v>
      </c>
      <c r="AJ23" s="66"/>
      <c r="AK23" s="469">
        <v>3</v>
      </c>
      <c r="AL23" s="70"/>
      <c r="AM23" s="132"/>
      <c r="AN23" s="478"/>
      <c r="AO23" s="188"/>
      <c r="AP23" s="188"/>
      <c r="AQ23" s="188"/>
      <c r="AR23" s="188"/>
      <c r="AS23" s="188"/>
      <c r="AT23" s="479"/>
      <c r="AU23" s="279"/>
      <c r="AV23" s="279"/>
      <c r="AW23" s="218"/>
      <c r="AX23" s="491"/>
      <c r="AY23" s="45">
        <v>3</v>
      </c>
      <c r="AZ23" s="42"/>
      <c r="BA23" s="42">
        <v>1</v>
      </c>
      <c r="BB23" s="42"/>
      <c r="BC23" s="42"/>
      <c r="BD23" s="42"/>
      <c r="BE23" s="42"/>
      <c r="BF23" s="46"/>
      <c r="BG23" s="506"/>
      <c r="BH23" s="498"/>
      <c r="BI23" s="74"/>
      <c r="BJ23" s="75"/>
      <c r="BK23" s="29">
        <f t="shared" si="0"/>
        <v>19</v>
      </c>
      <c r="BL23" s="198" t="s">
        <v>170</v>
      </c>
      <c r="BM23" s="14"/>
      <c r="BN23" s="25" t="s">
        <v>82</v>
      </c>
      <c r="BO23" s="25"/>
      <c r="BP23" s="25"/>
      <c r="BQ23" s="25"/>
      <c r="BR23" s="25"/>
      <c r="BS23" s="17" t="s">
        <v>70</v>
      </c>
    </row>
    <row r="24" spans="2:71" ht="12.75">
      <c r="B24" s="8" t="s">
        <v>36</v>
      </c>
      <c r="C24" s="198" t="s">
        <v>89</v>
      </c>
      <c r="D24" s="100">
        <v>1</v>
      </c>
      <c r="E24" s="53"/>
      <c r="F24" s="53"/>
      <c r="G24" s="53"/>
      <c r="H24" s="53"/>
      <c r="I24" s="94"/>
      <c r="J24" s="442"/>
      <c r="K24" s="294"/>
      <c r="L24" s="294"/>
      <c r="M24" s="294"/>
      <c r="N24" s="449"/>
      <c r="O24" s="457"/>
      <c r="P24" s="59"/>
      <c r="Q24" s="59"/>
      <c r="R24" s="59"/>
      <c r="S24" s="60"/>
      <c r="T24" s="458"/>
      <c r="U24" s="281"/>
      <c r="V24" s="212"/>
      <c r="W24" s="212"/>
      <c r="X24" s="212"/>
      <c r="Y24" s="212"/>
      <c r="Z24" s="212"/>
      <c r="AA24" s="249"/>
      <c r="AB24" s="249"/>
      <c r="AC24" s="249"/>
      <c r="AD24" s="249"/>
      <c r="AE24" s="64">
        <v>2</v>
      </c>
      <c r="AF24" s="64"/>
      <c r="AG24" s="64">
        <v>1</v>
      </c>
      <c r="AH24" s="65">
        <v>3</v>
      </c>
      <c r="AI24" s="65">
        <v>1</v>
      </c>
      <c r="AJ24" s="66">
        <v>1</v>
      </c>
      <c r="AK24" s="469">
        <v>3</v>
      </c>
      <c r="AL24" s="70"/>
      <c r="AM24" s="132"/>
      <c r="AN24" s="478"/>
      <c r="AO24" s="188"/>
      <c r="AP24" s="188">
        <v>3</v>
      </c>
      <c r="AQ24" s="188"/>
      <c r="AR24" s="188"/>
      <c r="AS24" s="188">
        <v>3</v>
      </c>
      <c r="AT24" s="479"/>
      <c r="AU24" s="279"/>
      <c r="AV24" s="279"/>
      <c r="AW24" s="218"/>
      <c r="AX24" s="491"/>
      <c r="AY24" s="45"/>
      <c r="AZ24" s="42"/>
      <c r="BA24" s="42"/>
      <c r="BB24" s="42"/>
      <c r="BC24" s="42"/>
      <c r="BD24" s="42"/>
      <c r="BE24" s="42"/>
      <c r="BF24" s="46">
        <v>0</v>
      </c>
      <c r="BG24" s="506"/>
      <c r="BH24" s="499"/>
      <c r="BI24" s="77"/>
      <c r="BJ24" s="78"/>
      <c r="BK24" s="29">
        <f t="shared" si="0"/>
        <v>18</v>
      </c>
      <c r="BL24" s="198" t="s">
        <v>89</v>
      </c>
      <c r="BM24" s="14"/>
      <c r="BN24" s="25" t="s">
        <v>159</v>
      </c>
      <c r="BS24" s="17" t="s">
        <v>109</v>
      </c>
    </row>
    <row r="25" spans="2:65" ht="12.75">
      <c r="B25" s="4" t="s">
        <v>270</v>
      </c>
      <c r="C25" s="198" t="s">
        <v>175</v>
      </c>
      <c r="D25" s="220"/>
      <c r="E25" s="53"/>
      <c r="F25" s="53"/>
      <c r="G25" s="54"/>
      <c r="H25" s="53"/>
      <c r="I25" s="94"/>
      <c r="J25" s="442"/>
      <c r="K25" s="294"/>
      <c r="L25" s="294"/>
      <c r="M25" s="294"/>
      <c r="N25" s="449"/>
      <c r="O25" s="457"/>
      <c r="P25" s="59"/>
      <c r="Q25" s="59"/>
      <c r="R25" s="59"/>
      <c r="S25" s="60"/>
      <c r="T25" s="458"/>
      <c r="U25" s="281"/>
      <c r="V25" s="212"/>
      <c r="W25" s="212">
        <v>1</v>
      </c>
      <c r="X25" s="212"/>
      <c r="Y25" s="212"/>
      <c r="Z25" s="212"/>
      <c r="AA25" s="249"/>
      <c r="AB25" s="249"/>
      <c r="AC25" s="249"/>
      <c r="AD25" s="249"/>
      <c r="AE25" s="64"/>
      <c r="AF25" s="64"/>
      <c r="AG25" s="64"/>
      <c r="AH25" s="65"/>
      <c r="AI25" s="65"/>
      <c r="AJ25" s="66"/>
      <c r="AK25" s="469"/>
      <c r="AL25" s="70"/>
      <c r="AM25" s="132">
        <v>2</v>
      </c>
      <c r="AN25" s="478">
        <v>1</v>
      </c>
      <c r="AO25" s="188">
        <v>3</v>
      </c>
      <c r="AP25" s="188"/>
      <c r="AQ25" s="188">
        <v>3</v>
      </c>
      <c r="AR25" s="188">
        <v>3</v>
      </c>
      <c r="AS25" s="188"/>
      <c r="AT25" s="479"/>
      <c r="AU25" s="279"/>
      <c r="AV25" s="279"/>
      <c r="AW25" s="218"/>
      <c r="AX25" s="491"/>
      <c r="AY25" s="45"/>
      <c r="AZ25" s="42"/>
      <c r="BA25" s="42"/>
      <c r="BB25" s="42">
        <v>1</v>
      </c>
      <c r="BC25" s="42"/>
      <c r="BD25" s="42"/>
      <c r="BE25" s="42"/>
      <c r="BF25" s="46">
        <v>1</v>
      </c>
      <c r="BG25" s="506"/>
      <c r="BH25" s="498"/>
      <c r="BI25" s="74"/>
      <c r="BJ25" s="75"/>
      <c r="BK25" s="29">
        <f t="shared" si="0"/>
        <v>15</v>
      </c>
      <c r="BL25" s="198" t="s">
        <v>175</v>
      </c>
      <c r="BM25" s="14"/>
    </row>
    <row r="26" spans="2:65" ht="12.75">
      <c r="B26" s="4" t="s">
        <v>31</v>
      </c>
      <c r="C26" s="198" t="s">
        <v>106</v>
      </c>
      <c r="D26" s="100"/>
      <c r="E26" s="53"/>
      <c r="F26" s="53"/>
      <c r="G26" s="54"/>
      <c r="H26" s="53"/>
      <c r="I26" s="94"/>
      <c r="J26" s="442"/>
      <c r="K26" s="294"/>
      <c r="L26" s="294"/>
      <c r="M26" s="294"/>
      <c r="N26" s="449"/>
      <c r="O26" s="457"/>
      <c r="P26" s="59"/>
      <c r="Q26" s="59"/>
      <c r="R26" s="59"/>
      <c r="S26" s="60"/>
      <c r="T26" s="461"/>
      <c r="U26" s="280"/>
      <c r="V26" s="112"/>
      <c r="W26" s="112"/>
      <c r="X26" s="112"/>
      <c r="Y26" s="112"/>
      <c r="Z26" s="112"/>
      <c r="AA26" s="249"/>
      <c r="AB26" s="249"/>
      <c r="AC26" s="249"/>
      <c r="AD26" s="249"/>
      <c r="AE26" s="64">
        <v>2</v>
      </c>
      <c r="AF26" s="64">
        <v>3</v>
      </c>
      <c r="AG26" s="64">
        <v>3</v>
      </c>
      <c r="AH26" s="65">
        <v>3</v>
      </c>
      <c r="AI26" s="65"/>
      <c r="AJ26" s="66"/>
      <c r="AK26" s="469"/>
      <c r="AL26" s="70"/>
      <c r="AM26" s="132"/>
      <c r="AN26" s="478"/>
      <c r="AO26" s="188"/>
      <c r="AP26" s="188"/>
      <c r="AQ26" s="188"/>
      <c r="AR26" s="188"/>
      <c r="AS26" s="188"/>
      <c r="AT26" s="479"/>
      <c r="AU26" s="279">
        <v>2</v>
      </c>
      <c r="AV26" s="279"/>
      <c r="AW26" s="218"/>
      <c r="AX26" s="492" t="s">
        <v>0</v>
      </c>
      <c r="AY26" s="45"/>
      <c r="AZ26" s="42"/>
      <c r="BA26" s="42"/>
      <c r="BB26" s="42"/>
      <c r="BC26" s="42"/>
      <c r="BD26" s="42"/>
      <c r="BE26" s="42"/>
      <c r="BF26" s="46"/>
      <c r="BG26" s="506">
        <v>1</v>
      </c>
      <c r="BH26" s="498"/>
      <c r="BI26" s="74"/>
      <c r="BJ26" s="75"/>
      <c r="BK26" s="29">
        <f t="shared" si="0"/>
        <v>14</v>
      </c>
      <c r="BL26" s="198" t="s">
        <v>106</v>
      </c>
      <c r="BM26" s="14"/>
    </row>
    <row r="27" spans="2:65" ht="12.75">
      <c r="B27" s="4" t="s">
        <v>33</v>
      </c>
      <c r="C27" s="198" t="s">
        <v>76</v>
      </c>
      <c r="D27" s="100"/>
      <c r="E27" s="53"/>
      <c r="F27" s="53"/>
      <c r="G27" s="54"/>
      <c r="H27" s="53"/>
      <c r="I27" s="94"/>
      <c r="J27" s="442"/>
      <c r="K27" s="294"/>
      <c r="L27" s="294"/>
      <c r="M27" s="294"/>
      <c r="N27" s="449"/>
      <c r="O27" s="457"/>
      <c r="P27" s="59"/>
      <c r="Q27" s="59"/>
      <c r="R27" s="59"/>
      <c r="S27" s="60"/>
      <c r="T27" s="458"/>
      <c r="U27" s="281"/>
      <c r="V27" s="212"/>
      <c r="W27" s="212"/>
      <c r="X27" s="212"/>
      <c r="Y27" s="212"/>
      <c r="Z27" s="212"/>
      <c r="AA27" s="249">
        <v>1</v>
      </c>
      <c r="AB27" s="249">
        <v>1</v>
      </c>
      <c r="AC27" s="249"/>
      <c r="AD27" s="249"/>
      <c r="AE27" s="64"/>
      <c r="AF27" s="64"/>
      <c r="AG27" s="64">
        <v>3</v>
      </c>
      <c r="AH27" s="65">
        <v>3</v>
      </c>
      <c r="AI27" s="65">
        <v>1</v>
      </c>
      <c r="AJ27" s="66">
        <v>1</v>
      </c>
      <c r="AK27" s="469">
        <v>1</v>
      </c>
      <c r="AL27" s="70"/>
      <c r="AM27" s="132"/>
      <c r="AN27" s="478"/>
      <c r="AO27" s="188"/>
      <c r="AP27" s="188"/>
      <c r="AQ27" s="188"/>
      <c r="AR27" s="188"/>
      <c r="AS27" s="188"/>
      <c r="AT27" s="479"/>
      <c r="AU27" s="279"/>
      <c r="AV27" s="279">
        <v>2</v>
      </c>
      <c r="AW27" s="218"/>
      <c r="AX27" s="491"/>
      <c r="AY27" s="45"/>
      <c r="AZ27" s="42"/>
      <c r="BA27" s="42">
        <v>1</v>
      </c>
      <c r="BB27" s="42"/>
      <c r="BC27" s="42"/>
      <c r="BD27" s="42"/>
      <c r="BE27" s="42"/>
      <c r="BF27" s="46"/>
      <c r="BG27" s="506"/>
      <c r="BH27" s="498"/>
      <c r="BI27" s="74"/>
      <c r="BJ27" s="75"/>
      <c r="BK27" s="29">
        <f t="shared" si="0"/>
        <v>14</v>
      </c>
      <c r="BL27" s="198" t="s">
        <v>76</v>
      </c>
      <c r="BM27" s="14"/>
    </row>
    <row r="28" spans="2:65" ht="12.75">
      <c r="B28" s="4" t="s">
        <v>311</v>
      </c>
      <c r="C28" s="198" t="s">
        <v>271</v>
      </c>
      <c r="D28" s="220"/>
      <c r="E28" s="53"/>
      <c r="F28" s="53"/>
      <c r="G28" s="53"/>
      <c r="H28" s="53"/>
      <c r="I28" s="94"/>
      <c r="J28" s="442"/>
      <c r="K28" s="294"/>
      <c r="L28" s="294"/>
      <c r="M28" s="294"/>
      <c r="N28" s="449"/>
      <c r="O28" s="457"/>
      <c r="P28" s="59"/>
      <c r="Q28" s="59"/>
      <c r="R28" s="59"/>
      <c r="S28" s="60"/>
      <c r="T28" s="458"/>
      <c r="U28" s="281"/>
      <c r="V28" s="212"/>
      <c r="W28" s="212"/>
      <c r="X28" s="212"/>
      <c r="Y28" s="212"/>
      <c r="Z28" s="212"/>
      <c r="AA28" s="249"/>
      <c r="AB28" s="249"/>
      <c r="AC28" s="249"/>
      <c r="AD28" s="249"/>
      <c r="AE28" s="64"/>
      <c r="AF28" s="64"/>
      <c r="AG28" s="64">
        <v>2</v>
      </c>
      <c r="AH28" s="65">
        <v>2</v>
      </c>
      <c r="AI28" s="65"/>
      <c r="AJ28" s="65"/>
      <c r="AK28" s="469">
        <v>3</v>
      </c>
      <c r="AL28" s="70"/>
      <c r="AM28" s="132"/>
      <c r="AN28" s="478"/>
      <c r="AO28" s="188"/>
      <c r="AP28" s="188"/>
      <c r="AQ28" s="188">
        <v>3</v>
      </c>
      <c r="AR28" s="188"/>
      <c r="AS28" s="188">
        <v>3</v>
      </c>
      <c r="AT28" s="479"/>
      <c r="AU28" s="279"/>
      <c r="AV28" s="279"/>
      <c r="AW28" s="218"/>
      <c r="AX28" s="491"/>
      <c r="AY28" s="45"/>
      <c r="AZ28" s="42"/>
      <c r="BA28" s="42"/>
      <c r="BB28" s="42">
        <v>1</v>
      </c>
      <c r="BC28" s="42"/>
      <c r="BD28" s="42"/>
      <c r="BE28" s="42"/>
      <c r="BF28" s="46"/>
      <c r="BG28" s="506"/>
      <c r="BH28" s="499"/>
      <c r="BI28" s="77"/>
      <c r="BJ28" s="78"/>
      <c r="BK28" s="29">
        <f t="shared" si="0"/>
        <v>14</v>
      </c>
      <c r="BL28" s="198" t="s">
        <v>271</v>
      </c>
      <c r="BM28" s="14"/>
    </row>
    <row r="29" spans="2:65" ht="12.75">
      <c r="B29" s="4" t="s">
        <v>91</v>
      </c>
      <c r="C29" s="199" t="s">
        <v>92</v>
      </c>
      <c r="D29" s="100" t="s">
        <v>0</v>
      </c>
      <c r="E29" s="53"/>
      <c r="F29" s="53"/>
      <c r="G29" s="54"/>
      <c r="H29" s="53"/>
      <c r="I29" s="94"/>
      <c r="J29" s="442" t="s">
        <v>0</v>
      </c>
      <c r="K29" s="294">
        <v>6</v>
      </c>
      <c r="L29" s="294"/>
      <c r="M29" s="294"/>
      <c r="N29" s="449"/>
      <c r="O29" s="457"/>
      <c r="P29" s="59"/>
      <c r="Q29" s="59"/>
      <c r="R29" s="59"/>
      <c r="S29" s="60"/>
      <c r="T29" s="458"/>
      <c r="U29" s="281"/>
      <c r="V29" s="212"/>
      <c r="W29" s="212"/>
      <c r="X29" s="212"/>
      <c r="Y29" s="212"/>
      <c r="Z29" s="212"/>
      <c r="AA29" s="249"/>
      <c r="AB29" s="249"/>
      <c r="AC29" s="249"/>
      <c r="AD29" s="249"/>
      <c r="AE29" s="64"/>
      <c r="AF29" s="64"/>
      <c r="AG29" s="64">
        <v>1</v>
      </c>
      <c r="AH29" s="65"/>
      <c r="AI29" s="65">
        <v>1</v>
      </c>
      <c r="AJ29" s="66">
        <v>2</v>
      </c>
      <c r="AK29" s="469"/>
      <c r="AL29" s="70"/>
      <c r="AM29" s="132"/>
      <c r="AN29" s="478"/>
      <c r="AO29" s="188"/>
      <c r="AP29" s="188"/>
      <c r="AQ29" s="188"/>
      <c r="AR29" s="188"/>
      <c r="AS29" s="188"/>
      <c r="AT29" s="479"/>
      <c r="AU29" s="279"/>
      <c r="AV29" s="279"/>
      <c r="AW29" s="218"/>
      <c r="AX29" s="491"/>
      <c r="AY29" s="45"/>
      <c r="AZ29" s="42"/>
      <c r="BA29" s="42"/>
      <c r="BB29" s="42"/>
      <c r="BC29" s="42"/>
      <c r="BD29" s="42"/>
      <c r="BE29" s="42"/>
      <c r="BF29" s="46"/>
      <c r="BG29" s="506"/>
      <c r="BH29" s="498"/>
      <c r="BI29" s="74"/>
      <c r="BJ29" s="75"/>
      <c r="BK29" s="29">
        <f t="shared" si="0"/>
        <v>10</v>
      </c>
      <c r="BL29" s="199" t="s">
        <v>92</v>
      </c>
      <c r="BM29" s="14"/>
    </row>
    <row r="30" spans="2:65" ht="12.75">
      <c r="B30" s="6" t="s">
        <v>270</v>
      </c>
      <c r="C30" s="198" t="s">
        <v>258</v>
      </c>
      <c r="D30" s="220"/>
      <c r="E30" s="53"/>
      <c r="F30" s="53"/>
      <c r="G30" s="54"/>
      <c r="H30" s="53"/>
      <c r="I30" s="94"/>
      <c r="J30" s="442"/>
      <c r="K30" s="294"/>
      <c r="L30" s="294"/>
      <c r="M30" s="294"/>
      <c r="N30" s="449"/>
      <c r="O30" s="457"/>
      <c r="P30" s="59"/>
      <c r="Q30" s="59"/>
      <c r="R30" s="59"/>
      <c r="S30" s="60"/>
      <c r="T30" s="458"/>
      <c r="U30" s="281"/>
      <c r="V30" s="212"/>
      <c r="W30" s="212"/>
      <c r="X30" s="212"/>
      <c r="Y30" s="212"/>
      <c r="Z30" s="212"/>
      <c r="AA30" s="249"/>
      <c r="AB30" s="249"/>
      <c r="AC30" s="249"/>
      <c r="AD30" s="249"/>
      <c r="AE30" s="64"/>
      <c r="AF30" s="64"/>
      <c r="AG30" s="64"/>
      <c r="AH30" s="65"/>
      <c r="AI30" s="65"/>
      <c r="AJ30" s="66"/>
      <c r="AK30" s="469"/>
      <c r="AL30" s="70"/>
      <c r="AM30" s="132"/>
      <c r="AN30" s="478">
        <v>2</v>
      </c>
      <c r="AO30" s="188">
        <v>3</v>
      </c>
      <c r="AP30" s="188"/>
      <c r="AQ30" s="188">
        <v>3</v>
      </c>
      <c r="AR30" s="188"/>
      <c r="AS30" s="188"/>
      <c r="AT30" s="479"/>
      <c r="AU30" s="279"/>
      <c r="AV30" s="279"/>
      <c r="AW30" s="218"/>
      <c r="AX30" s="491"/>
      <c r="AY30" s="45"/>
      <c r="AZ30" s="42"/>
      <c r="BA30" s="42"/>
      <c r="BB30" s="42"/>
      <c r="BC30" s="42"/>
      <c r="BD30" s="42"/>
      <c r="BE30" s="42">
        <v>1</v>
      </c>
      <c r="BF30" s="46"/>
      <c r="BG30" s="506"/>
      <c r="BH30" s="498"/>
      <c r="BI30" s="74"/>
      <c r="BJ30" s="75"/>
      <c r="BK30" s="29">
        <f t="shared" si="0"/>
        <v>9</v>
      </c>
      <c r="BL30" s="198" t="s">
        <v>258</v>
      </c>
      <c r="BM30" s="14"/>
    </row>
    <row r="31" spans="2:65" ht="12.75">
      <c r="B31" s="4" t="s">
        <v>174</v>
      </c>
      <c r="C31" s="198" t="s">
        <v>173</v>
      </c>
      <c r="D31" s="220"/>
      <c r="E31" s="53"/>
      <c r="F31" s="53"/>
      <c r="G31" s="54"/>
      <c r="H31" s="53"/>
      <c r="I31" s="94"/>
      <c r="J31" s="442"/>
      <c r="K31" s="294"/>
      <c r="L31" s="294"/>
      <c r="M31" s="294"/>
      <c r="N31" s="449"/>
      <c r="O31" s="457"/>
      <c r="P31" s="59"/>
      <c r="Q31" s="59"/>
      <c r="R31" s="59"/>
      <c r="S31" s="60"/>
      <c r="T31" s="458"/>
      <c r="U31" s="281"/>
      <c r="V31" s="212"/>
      <c r="W31" s="212"/>
      <c r="X31" s="212"/>
      <c r="Y31" s="212"/>
      <c r="Z31" s="212"/>
      <c r="AA31" s="249"/>
      <c r="AB31" s="249"/>
      <c r="AC31" s="249"/>
      <c r="AD31" s="249"/>
      <c r="AE31" s="64"/>
      <c r="AF31" s="64"/>
      <c r="AG31" s="64"/>
      <c r="AH31" s="65"/>
      <c r="AI31" s="65"/>
      <c r="AJ31" s="66"/>
      <c r="AK31" s="469"/>
      <c r="AL31" s="70"/>
      <c r="AM31" s="132">
        <v>1</v>
      </c>
      <c r="AN31" s="478">
        <v>3</v>
      </c>
      <c r="AO31" s="188">
        <v>3</v>
      </c>
      <c r="AP31" s="188"/>
      <c r="AQ31" s="188"/>
      <c r="AR31" s="188"/>
      <c r="AS31" s="188">
        <v>2</v>
      </c>
      <c r="AT31" s="479"/>
      <c r="AU31" s="279"/>
      <c r="AV31" s="279"/>
      <c r="AW31" s="218"/>
      <c r="AX31" s="491"/>
      <c r="AY31" s="45"/>
      <c r="AZ31" s="42"/>
      <c r="BA31" s="42"/>
      <c r="BB31" s="42"/>
      <c r="BC31" s="42"/>
      <c r="BD31" s="42"/>
      <c r="BE31" s="42"/>
      <c r="BF31" s="46"/>
      <c r="BG31" s="506"/>
      <c r="BH31" s="498"/>
      <c r="BI31" s="74"/>
      <c r="BJ31" s="75"/>
      <c r="BK31" s="29">
        <f t="shared" si="0"/>
        <v>9</v>
      </c>
      <c r="BL31" s="198" t="s">
        <v>173</v>
      </c>
      <c r="BM31" s="14"/>
    </row>
    <row r="32" spans="2:65" ht="12.75">
      <c r="B32" s="4" t="s">
        <v>270</v>
      </c>
      <c r="C32" s="198" t="s">
        <v>259</v>
      </c>
      <c r="D32" s="220"/>
      <c r="E32" s="53"/>
      <c r="F32" s="53"/>
      <c r="G32" s="53"/>
      <c r="H32" s="53"/>
      <c r="I32" s="94"/>
      <c r="J32" s="442"/>
      <c r="K32" s="294"/>
      <c r="L32" s="294"/>
      <c r="M32" s="294"/>
      <c r="N32" s="449"/>
      <c r="O32" s="457"/>
      <c r="P32" s="59"/>
      <c r="Q32" s="59"/>
      <c r="R32" s="59"/>
      <c r="S32" s="60"/>
      <c r="T32" s="458"/>
      <c r="U32" s="281"/>
      <c r="V32" s="212"/>
      <c r="W32" s="212"/>
      <c r="X32" s="212"/>
      <c r="Y32" s="212"/>
      <c r="Z32" s="212"/>
      <c r="AA32" s="249"/>
      <c r="AB32" s="249"/>
      <c r="AC32" s="249"/>
      <c r="AD32" s="249"/>
      <c r="AE32" s="64"/>
      <c r="AF32" s="64"/>
      <c r="AG32" s="64"/>
      <c r="AH32" s="65"/>
      <c r="AI32" s="65"/>
      <c r="AJ32" s="375" t="s">
        <v>0</v>
      </c>
      <c r="AK32" s="469"/>
      <c r="AL32" s="70"/>
      <c r="AM32" s="132"/>
      <c r="AN32" s="478">
        <v>1</v>
      </c>
      <c r="AO32" s="188">
        <v>2</v>
      </c>
      <c r="AP32" s="188"/>
      <c r="AQ32" s="188">
        <v>3</v>
      </c>
      <c r="AR32" s="188"/>
      <c r="AS32" s="188"/>
      <c r="AT32" s="479"/>
      <c r="AU32" s="279"/>
      <c r="AV32" s="279"/>
      <c r="AW32" s="218"/>
      <c r="AX32" s="491"/>
      <c r="AY32" s="45"/>
      <c r="AZ32" s="42"/>
      <c r="BA32" s="42"/>
      <c r="BB32" s="42"/>
      <c r="BC32" s="42"/>
      <c r="BD32" s="42"/>
      <c r="BE32" s="42">
        <v>1</v>
      </c>
      <c r="BF32" s="46"/>
      <c r="BG32" s="506"/>
      <c r="BH32" s="499"/>
      <c r="BI32" s="77"/>
      <c r="BJ32" s="78"/>
      <c r="BK32" s="29">
        <f t="shared" si="0"/>
        <v>7</v>
      </c>
      <c r="BL32" s="198" t="s">
        <v>259</v>
      </c>
      <c r="BM32" s="14"/>
    </row>
    <row r="33" spans="2:65" ht="12.75">
      <c r="B33" s="4" t="s">
        <v>91</v>
      </c>
      <c r="C33" s="198" t="s">
        <v>43</v>
      </c>
      <c r="D33" s="220"/>
      <c r="E33" s="53"/>
      <c r="F33" s="53"/>
      <c r="G33" s="54"/>
      <c r="H33" s="53"/>
      <c r="I33" s="94"/>
      <c r="J33" s="442"/>
      <c r="K33" s="294"/>
      <c r="L33" s="294"/>
      <c r="M33" s="294"/>
      <c r="N33" s="449"/>
      <c r="O33" s="457"/>
      <c r="P33" s="59"/>
      <c r="Q33" s="59"/>
      <c r="R33" s="59"/>
      <c r="S33" s="60"/>
      <c r="T33" s="458"/>
      <c r="U33" s="281"/>
      <c r="V33" s="212"/>
      <c r="W33" s="212"/>
      <c r="X33" s="212"/>
      <c r="Y33" s="212"/>
      <c r="Z33" s="212"/>
      <c r="AA33" s="249"/>
      <c r="AB33" s="249"/>
      <c r="AC33" s="249"/>
      <c r="AD33" s="249"/>
      <c r="AE33" s="64"/>
      <c r="AF33" s="64"/>
      <c r="AG33" s="64">
        <v>3</v>
      </c>
      <c r="AH33" s="65">
        <v>3</v>
      </c>
      <c r="AI33" s="65"/>
      <c r="AJ33" s="66"/>
      <c r="AK33" s="469"/>
      <c r="AL33" s="70"/>
      <c r="AM33" s="132"/>
      <c r="AN33" s="478"/>
      <c r="AO33" s="188"/>
      <c r="AP33" s="188"/>
      <c r="AQ33" s="188"/>
      <c r="AR33" s="188"/>
      <c r="AS33" s="188"/>
      <c r="AT33" s="479"/>
      <c r="AU33" s="279"/>
      <c r="AV33" s="279"/>
      <c r="AW33" s="218"/>
      <c r="AX33" s="491"/>
      <c r="AY33" s="45"/>
      <c r="AZ33" s="42"/>
      <c r="BA33" s="42"/>
      <c r="BB33" s="42"/>
      <c r="BC33" s="42"/>
      <c r="BD33" s="42"/>
      <c r="BE33" s="42"/>
      <c r="BF33" s="46"/>
      <c r="BG33" s="506"/>
      <c r="BH33" s="498"/>
      <c r="BI33" s="74"/>
      <c r="BJ33" s="75"/>
      <c r="BK33" s="29">
        <f t="shared" si="0"/>
        <v>6</v>
      </c>
      <c r="BL33" s="198" t="s">
        <v>43</v>
      </c>
      <c r="BM33" s="14" t="s">
        <v>0</v>
      </c>
    </row>
    <row r="34" spans="2:65" ht="12.75">
      <c r="B34" s="4" t="s">
        <v>91</v>
      </c>
      <c r="C34" s="198" t="s">
        <v>48</v>
      </c>
      <c r="D34" s="100"/>
      <c r="E34" s="53"/>
      <c r="F34" s="53"/>
      <c r="G34" s="54"/>
      <c r="H34" s="53"/>
      <c r="I34" s="94"/>
      <c r="J34" s="442"/>
      <c r="K34" s="294"/>
      <c r="L34" s="294"/>
      <c r="M34" s="294"/>
      <c r="N34" s="449"/>
      <c r="O34" s="457"/>
      <c r="P34" s="59"/>
      <c r="Q34" s="59"/>
      <c r="R34" s="59"/>
      <c r="S34" s="60"/>
      <c r="T34" s="458"/>
      <c r="U34" s="281"/>
      <c r="V34" s="212"/>
      <c r="W34" s="212"/>
      <c r="X34" s="212"/>
      <c r="Y34" s="212"/>
      <c r="Z34" s="212"/>
      <c r="AA34" s="249"/>
      <c r="AB34" s="249"/>
      <c r="AC34" s="249"/>
      <c r="AD34" s="249"/>
      <c r="AE34" s="64"/>
      <c r="AF34" s="64"/>
      <c r="AG34" s="64">
        <v>3</v>
      </c>
      <c r="AH34" s="65">
        <v>3</v>
      </c>
      <c r="AI34" s="65"/>
      <c r="AJ34" s="66"/>
      <c r="AK34" s="469"/>
      <c r="AL34" s="70"/>
      <c r="AM34" s="132"/>
      <c r="AN34" s="478"/>
      <c r="AO34" s="188"/>
      <c r="AP34" s="188"/>
      <c r="AQ34" s="188"/>
      <c r="AR34" s="188"/>
      <c r="AS34" s="188"/>
      <c r="AT34" s="479"/>
      <c r="AU34" s="279"/>
      <c r="AV34" s="279"/>
      <c r="AW34" s="218"/>
      <c r="AX34" s="491"/>
      <c r="AY34" s="49"/>
      <c r="AZ34" s="42"/>
      <c r="BA34" s="42"/>
      <c r="BB34" s="42"/>
      <c r="BC34" s="42"/>
      <c r="BD34" s="42"/>
      <c r="BE34" s="42"/>
      <c r="BF34" s="46"/>
      <c r="BG34" s="506"/>
      <c r="BH34" s="498"/>
      <c r="BI34" s="74"/>
      <c r="BJ34" s="75"/>
      <c r="BK34" s="29">
        <f t="shared" si="0"/>
        <v>6</v>
      </c>
      <c r="BL34" s="198" t="s">
        <v>48</v>
      </c>
      <c r="BM34" s="14"/>
    </row>
    <row r="35" spans="1:65" ht="12.75">
      <c r="A35" s="12"/>
      <c r="B35" s="14" t="s">
        <v>296</v>
      </c>
      <c r="C35" s="376" t="s">
        <v>295</v>
      </c>
      <c r="D35" s="220"/>
      <c r="E35" s="53"/>
      <c r="F35" s="53"/>
      <c r="G35" s="54"/>
      <c r="H35" s="53"/>
      <c r="I35" s="223"/>
      <c r="J35" s="442"/>
      <c r="K35" s="294"/>
      <c r="L35" s="294"/>
      <c r="M35" s="294"/>
      <c r="N35" s="449"/>
      <c r="O35" s="457"/>
      <c r="P35" s="59"/>
      <c r="Q35" s="59"/>
      <c r="R35" s="59"/>
      <c r="S35" s="60"/>
      <c r="T35" s="461"/>
      <c r="U35" s="280"/>
      <c r="V35" s="112"/>
      <c r="W35" s="112"/>
      <c r="X35" s="112"/>
      <c r="Y35" s="112"/>
      <c r="Z35" s="112"/>
      <c r="AA35" s="249"/>
      <c r="AB35" s="249"/>
      <c r="AC35" s="249"/>
      <c r="AD35" s="249"/>
      <c r="AE35" s="64"/>
      <c r="AF35" s="64"/>
      <c r="AG35" s="64"/>
      <c r="AH35" s="65"/>
      <c r="AI35" s="65"/>
      <c r="AJ35" s="66"/>
      <c r="AK35" s="469"/>
      <c r="AL35" s="70"/>
      <c r="AM35" s="132"/>
      <c r="AN35" s="478"/>
      <c r="AO35" s="188"/>
      <c r="AP35" s="188">
        <v>2</v>
      </c>
      <c r="AQ35" s="188"/>
      <c r="AR35" s="188"/>
      <c r="AS35" s="188">
        <v>3</v>
      </c>
      <c r="AT35" s="479"/>
      <c r="AU35" s="279"/>
      <c r="AV35" s="279"/>
      <c r="AW35" s="218"/>
      <c r="AX35" s="491"/>
      <c r="AY35" s="49"/>
      <c r="AZ35" s="42"/>
      <c r="BA35" s="42"/>
      <c r="BB35" s="42">
        <v>1</v>
      </c>
      <c r="BC35" s="42"/>
      <c r="BD35" s="42"/>
      <c r="BE35" s="42"/>
      <c r="BF35" s="46"/>
      <c r="BG35" s="506"/>
      <c r="BH35" s="498"/>
      <c r="BI35" s="74"/>
      <c r="BJ35" s="75"/>
      <c r="BK35" s="29">
        <f t="shared" si="0"/>
        <v>6</v>
      </c>
      <c r="BL35" s="376" t="s">
        <v>295</v>
      </c>
      <c r="BM35" s="14"/>
    </row>
    <row r="36" spans="2:65" ht="12.75">
      <c r="B36" s="103" t="s">
        <v>36</v>
      </c>
      <c r="C36" s="198" t="s">
        <v>88</v>
      </c>
      <c r="D36" s="100"/>
      <c r="E36" s="53"/>
      <c r="F36" s="53"/>
      <c r="G36" s="53"/>
      <c r="H36" s="53"/>
      <c r="I36" s="94"/>
      <c r="J36" s="442"/>
      <c r="K36" s="294"/>
      <c r="L36" s="294"/>
      <c r="M36" s="294"/>
      <c r="N36" s="449"/>
      <c r="O36" s="457"/>
      <c r="P36" s="59"/>
      <c r="Q36" s="59"/>
      <c r="R36" s="59"/>
      <c r="S36" s="60"/>
      <c r="T36" s="458"/>
      <c r="U36" s="281"/>
      <c r="V36" s="212"/>
      <c r="W36" s="212"/>
      <c r="X36" s="212"/>
      <c r="Y36" s="212"/>
      <c r="Z36" s="212"/>
      <c r="AA36" s="249"/>
      <c r="AB36" s="249"/>
      <c r="AC36" s="249"/>
      <c r="AD36" s="249"/>
      <c r="AE36" s="64"/>
      <c r="AF36" s="64"/>
      <c r="AG36" s="64"/>
      <c r="AH36" s="65">
        <v>3</v>
      </c>
      <c r="AI36" s="65">
        <v>1</v>
      </c>
      <c r="AJ36" s="66">
        <v>1</v>
      </c>
      <c r="AK36" s="469"/>
      <c r="AL36" s="70"/>
      <c r="AM36" s="132"/>
      <c r="AN36" s="478"/>
      <c r="AO36" s="188"/>
      <c r="AP36" s="188"/>
      <c r="AQ36" s="188"/>
      <c r="AR36" s="188"/>
      <c r="AS36" s="188"/>
      <c r="AT36" s="479"/>
      <c r="AU36" s="279"/>
      <c r="AV36" s="279"/>
      <c r="AW36" s="218"/>
      <c r="AX36" s="491"/>
      <c r="AY36" s="49"/>
      <c r="AZ36" s="42"/>
      <c r="BA36" s="42"/>
      <c r="BB36" s="42"/>
      <c r="BC36" s="42"/>
      <c r="BD36" s="42"/>
      <c r="BE36" s="42"/>
      <c r="BF36" s="46"/>
      <c r="BG36" s="506"/>
      <c r="BH36" s="499"/>
      <c r="BI36" s="77"/>
      <c r="BJ36" s="78"/>
      <c r="BK36" s="29">
        <f t="shared" si="0"/>
        <v>5</v>
      </c>
      <c r="BL36" s="198" t="s">
        <v>88</v>
      </c>
      <c r="BM36" s="14"/>
    </row>
    <row r="37" spans="2:65" ht="12.75">
      <c r="B37" s="355" t="s">
        <v>31</v>
      </c>
      <c r="C37" s="198" t="s">
        <v>284</v>
      </c>
      <c r="D37" s="220"/>
      <c r="E37" s="53"/>
      <c r="F37" s="53"/>
      <c r="G37" s="54"/>
      <c r="H37" s="53"/>
      <c r="I37" s="94"/>
      <c r="J37" s="442"/>
      <c r="K37" s="294"/>
      <c r="L37" s="294"/>
      <c r="M37" s="294"/>
      <c r="N37" s="449"/>
      <c r="O37" s="457"/>
      <c r="P37" s="59"/>
      <c r="Q37" s="59"/>
      <c r="R37" s="59"/>
      <c r="S37" s="60"/>
      <c r="T37" s="461"/>
      <c r="U37" s="280"/>
      <c r="V37" s="112"/>
      <c r="W37" s="112"/>
      <c r="X37" s="112"/>
      <c r="Y37" s="112"/>
      <c r="Z37" s="112"/>
      <c r="AA37" s="249"/>
      <c r="AB37" s="249"/>
      <c r="AC37" s="249"/>
      <c r="AD37" s="249"/>
      <c r="AE37" s="64"/>
      <c r="AF37" s="64"/>
      <c r="AG37" s="64">
        <v>3</v>
      </c>
      <c r="AH37" s="65"/>
      <c r="AI37" s="65"/>
      <c r="AJ37" s="66"/>
      <c r="AK37" s="469"/>
      <c r="AL37" s="70"/>
      <c r="AM37" s="132"/>
      <c r="AN37" s="478"/>
      <c r="AO37" s="188"/>
      <c r="AP37" s="188"/>
      <c r="AQ37" s="188"/>
      <c r="AR37" s="188"/>
      <c r="AS37" s="188"/>
      <c r="AT37" s="479"/>
      <c r="AU37" s="279"/>
      <c r="AV37" s="279">
        <v>2</v>
      </c>
      <c r="AW37" s="218"/>
      <c r="AX37" s="491"/>
      <c r="AY37" s="49"/>
      <c r="AZ37" s="42"/>
      <c r="BA37" s="42"/>
      <c r="BB37" s="42"/>
      <c r="BC37" s="42"/>
      <c r="BD37" s="42"/>
      <c r="BE37" s="42"/>
      <c r="BF37" s="46"/>
      <c r="BG37" s="506"/>
      <c r="BH37" s="498"/>
      <c r="BI37" s="74"/>
      <c r="BJ37" s="75"/>
      <c r="BK37" s="29">
        <f aca="true" t="shared" si="1" ref="BK37:BK68">SUM(D37:BJ37)</f>
        <v>5</v>
      </c>
      <c r="BL37" s="198" t="s">
        <v>284</v>
      </c>
      <c r="BM37" s="14"/>
    </row>
    <row r="38" spans="1:65" ht="12.75">
      <c r="A38" s="3"/>
      <c r="B38" s="4" t="s">
        <v>38</v>
      </c>
      <c r="C38" s="198" t="s">
        <v>85</v>
      </c>
      <c r="D38" s="100"/>
      <c r="E38" s="53"/>
      <c r="F38" s="53"/>
      <c r="G38" s="54"/>
      <c r="H38" s="53"/>
      <c r="I38" s="94"/>
      <c r="J38" s="442"/>
      <c r="K38" s="294"/>
      <c r="L38" s="294"/>
      <c r="M38" s="294"/>
      <c r="N38" s="449"/>
      <c r="O38" s="457"/>
      <c r="P38" s="59"/>
      <c r="Q38" s="59"/>
      <c r="R38" s="59"/>
      <c r="S38" s="60"/>
      <c r="T38" s="458"/>
      <c r="U38" s="281"/>
      <c r="V38" s="212"/>
      <c r="W38" s="212"/>
      <c r="X38" s="212"/>
      <c r="Y38" s="212"/>
      <c r="Z38" s="212"/>
      <c r="AA38" s="249">
        <v>1</v>
      </c>
      <c r="AB38" s="249">
        <v>1</v>
      </c>
      <c r="AC38" s="249"/>
      <c r="AD38" s="249"/>
      <c r="AE38" s="64"/>
      <c r="AF38" s="64"/>
      <c r="AG38" s="64"/>
      <c r="AH38" s="65"/>
      <c r="AI38" s="65"/>
      <c r="AJ38" s="66"/>
      <c r="AK38" s="469"/>
      <c r="AL38" s="70"/>
      <c r="AM38" s="132"/>
      <c r="AN38" s="478"/>
      <c r="AO38" s="188"/>
      <c r="AP38" s="188"/>
      <c r="AQ38" s="188"/>
      <c r="AR38" s="188"/>
      <c r="AS38" s="188"/>
      <c r="AT38" s="479"/>
      <c r="AU38" s="279"/>
      <c r="AV38" s="279">
        <v>2</v>
      </c>
      <c r="AW38" s="218"/>
      <c r="AX38" s="491"/>
      <c r="AY38" s="49"/>
      <c r="AZ38" s="42"/>
      <c r="BA38" s="42"/>
      <c r="BB38" s="42"/>
      <c r="BC38" s="42"/>
      <c r="BD38" s="42"/>
      <c r="BE38" s="42"/>
      <c r="BF38" s="46"/>
      <c r="BG38" s="506"/>
      <c r="BH38" s="498"/>
      <c r="BI38" s="74"/>
      <c r="BJ38" s="75"/>
      <c r="BK38" s="29">
        <f t="shared" si="1"/>
        <v>4</v>
      </c>
      <c r="BL38" s="198" t="s">
        <v>85</v>
      </c>
      <c r="BM38" s="14"/>
    </row>
    <row r="39" spans="2:65" ht="12.75">
      <c r="B39" s="4" t="s">
        <v>311</v>
      </c>
      <c r="C39" s="198" t="s">
        <v>239</v>
      </c>
      <c r="D39" s="220"/>
      <c r="E39" s="53"/>
      <c r="F39" s="53"/>
      <c r="G39" s="54"/>
      <c r="H39" s="53"/>
      <c r="I39" s="94"/>
      <c r="J39" s="442"/>
      <c r="K39" s="294"/>
      <c r="L39" s="294"/>
      <c r="M39" s="294"/>
      <c r="N39" s="449"/>
      <c r="O39" s="457"/>
      <c r="P39" s="59"/>
      <c r="Q39" s="59"/>
      <c r="R39" s="59"/>
      <c r="S39" s="60"/>
      <c r="T39" s="458"/>
      <c r="U39" s="281"/>
      <c r="V39" s="212"/>
      <c r="W39" s="212"/>
      <c r="X39" s="212"/>
      <c r="Y39" s="212"/>
      <c r="Z39" s="212"/>
      <c r="AA39" s="249"/>
      <c r="AB39" s="249"/>
      <c r="AC39" s="249"/>
      <c r="AD39" s="249"/>
      <c r="AE39" s="64"/>
      <c r="AF39" s="64"/>
      <c r="AG39" s="64"/>
      <c r="AH39" s="65"/>
      <c r="AI39" s="65"/>
      <c r="AJ39" s="66"/>
      <c r="AK39" s="469"/>
      <c r="AL39" s="70"/>
      <c r="AM39" s="132">
        <v>2</v>
      </c>
      <c r="AN39" s="478"/>
      <c r="AO39" s="188">
        <v>2</v>
      </c>
      <c r="AP39" s="188"/>
      <c r="AQ39" s="188"/>
      <c r="AR39" s="188"/>
      <c r="AS39" s="188"/>
      <c r="AT39" s="479"/>
      <c r="AU39" s="279"/>
      <c r="AV39" s="279"/>
      <c r="AW39" s="218"/>
      <c r="AX39" s="491"/>
      <c r="AY39" s="49"/>
      <c r="AZ39" s="42"/>
      <c r="BA39" s="42"/>
      <c r="BB39" s="42"/>
      <c r="BC39" s="42"/>
      <c r="BD39" s="42"/>
      <c r="BE39" s="42"/>
      <c r="BF39" s="46"/>
      <c r="BG39" s="506"/>
      <c r="BH39" s="498"/>
      <c r="BI39" s="74"/>
      <c r="BJ39" s="75"/>
      <c r="BK39" s="29">
        <f t="shared" si="1"/>
        <v>4</v>
      </c>
      <c r="BL39" s="198" t="s">
        <v>239</v>
      </c>
      <c r="BM39" s="14"/>
    </row>
    <row r="40" spans="2:65" ht="12.75">
      <c r="B40" s="4" t="s">
        <v>243</v>
      </c>
      <c r="C40" s="198" t="s">
        <v>242</v>
      </c>
      <c r="D40" s="220"/>
      <c r="E40" s="53"/>
      <c r="F40" s="53"/>
      <c r="G40" s="54"/>
      <c r="H40" s="53"/>
      <c r="I40" s="94"/>
      <c r="J40" s="442"/>
      <c r="K40" s="294"/>
      <c r="L40" s="294"/>
      <c r="M40" s="294"/>
      <c r="N40" s="449"/>
      <c r="O40" s="457"/>
      <c r="P40" s="59"/>
      <c r="Q40" s="59"/>
      <c r="R40" s="59"/>
      <c r="S40" s="60"/>
      <c r="T40" s="458"/>
      <c r="U40" s="281"/>
      <c r="V40" s="212"/>
      <c r="W40" s="212"/>
      <c r="X40" s="212"/>
      <c r="Y40" s="212"/>
      <c r="Z40" s="212"/>
      <c r="AA40" s="249"/>
      <c r="AB40" s="249"/>
      <c r="AC40" s="249"/>
      <c r="AD40" s="249"/>
      <c r="AE40" s="64"/>
      <c r="AF40" s="64"/>
      <c r="AG40" s="64"/>
      <c r="AH40" s="65"/>
      <c r="AI40" s="65"/>
      <c r="AJ40" s="66"/>
      <c r="AK40" s="469"/>
      <c r="AL40" s="70"/>
      <c r="AM40" s="132">
        <v>2</v>
      </c>
      <c r="AN40" s="478"/>
      <c r="AO40" s="188"/>
      <c r="AP40" s="189">
        <v>1</v>
      </c>
      <c r="AQ40" s="188"/>
      <c r="AR40" s="188"/>
      <c r="AS40" s="188"/>
      <c r="AT40" s="479"/>
      <c r="AU40" s="279"/>
      <c r="AV40" s="279"/>
      <c r="AW40" s="218"/>
      <c r="AX40" s="491"/>
      <c r="AY40" s="49"/>
      <c r="AZ40" s="42"/>
      <c r="BA40" s="42"/>
      <c r="BB40" s="42">
        <v>1</v>
      </c>
      <c r="BC40" s="42"/>
      <c r="BD40" s="42"/>
      <c r="BE40" s="42"/>
      <c r="BF40" s="46"/>
      <c r="BG40" s="506"/>
      <c r="BH40" s="498"/>
      <c r="BI40" s="74"/>
      <c r="BJ40" s="75"/>
      <c r="BK40" s="29">
        <f t="shared" si="1"/>
        <v>4</v>
      </c>
      <c r="BL40" s="198" t="s">
        <v>242</v>
      </c>
      <c r="BM40" s="14"/>
    </row>
    <row r="41" spans="2:65" ht="12.75">
      <c r="B41" s="4" t="s">
        <v>31</v>
      </c>
      <c r="C41" s="198" t="s">
        <v>74</v>
      </c>
      <c r="D41" s="100"/>
      <c r="E41" s="53"/>
      <c r="F41" s="53"/>
      <c r="G41" s="54"/>
      <c r="H41" s="53"/>
      <c r="I41" s="94"/>
      <c r="J41" s="442"/>
      <c r="K41" s="294"/>
      <c r="L41" s="294"/>
      <c r="M41" s="294"/>
      <c r="N41" s="449"/>
      <c r="O41" s="457"/>
      <c r="P41" s="59"/>
      <c r="Q41" s="59"/>
      <c r="R41" s="59"/>
      <c r="S41" s="60"/>
      <c r="T41" s="461"/>
      <c r="U41" s="280"/>
      <c r="V41" s="112"/>
      <c r="W41" s="112"/>
      <c r="X41" s="112"/>
      <c r="Y41" s="112"/>
      <c r="Z41" s="112"/>
      <c r="AA41" s="249"/>
      <c r="AB41" s="249"/>
      <c r="AC41" s="249"/>
      <c r="AD41" s="249"/>
      <c r="AE41" s="64"/>
      <c r="AF41" s="64"/>
      <c r="AG41" s="64"/>
      <c r="AH41" s="65"/>
      <c r="AI41" s="65"/>
      <c r="AJ41" s="66"/>
      <c r="AK41" s="469"/>
      <c r="AL41" s="70"/>
      <c r="AM41" s="132"/>
      <c r="AN41" s="478"/>
      <c r="AO41" s="188"/>
      <c r="AP41" s="188"/>
      <c r="AQ41" s="188"/>
      <c r="AR41" s="188"/>
      <c r="AS41" s="188"/>
      <c r="AT41" s="479"/>
      <c r="AU41" s="279">
        <v>2</v>
      </c>
      <c r="AV41" s="279">
        <v>2</v>
      </c>
      <c r="AW41" s="218"/>
      <c r="AX41" s="492" t="s">
        <v>0</v>
      </c>
      <c r="AY41" s="508"/>
      <c r="AZ41" s="42"/>
      <c r="BA41" s="42"/>
      <c r="BB41" s="42"/>
      <c r="BC41" s="42"/>
      <c r="BD41" s="42"/>
      <c r="BE41" s="42"/>
      <c r="BF41" s="46"/>
      <c r="BG41" s="509"/>
      <c r="BH41" s="498"/>
      <c r="BI41" s="74"/>
      <c r="BJ41" s="75"/>
      <c r="BK41" s="29">
        <f t="shared" si="1"/>
        <v>4</v>
      </c>
      <c r="BL41" s="198" t="s">
        <v>74</v>
      </c>
      <c r="BM41" s="14"/>
    </row>
    <row r="42" spans="2:65" ht="12.75">
      <c r="B42" s="4" t="s">
        <v>31</v>
      </c>
      <c r="C42" s="198" t="s">
        <v>168</v>
      </c>
      <c r="D42" s="220"/>
      <c r="E42" s="53"/>
      <c r="F42" s="53"/>
      <c r="G42" s="54"/>
      <c r="H42" s="53"/>
      <c r="I42" s="94"/>
      <c r="J42" s="442"/>
      <c r="K42" s="294"/>
      <c r="L42" s="294"/>
      <c r="M42" s="294"/>
      <c r="N42" s="449"/>
      <c r="O42" s="457"/>
      <c r="P42" s="59"/>
      <c r="Q42" s="59"/>
      <c r="R42" s="59"/>
      <c r="S42" s="60"/>
      <c r="T42" s="458">
        <v>1</v>
      </c>
      <c r="U42" s="281"/>
      <c r="V42" s="212"/>
      <c r="W42" s="212"/>
      <c r="X42" s="212"/>
      <c r="Y42" s="212"/>
      <c r="Z42" s="212"/>
      <c r="AA42" s="249"/>
      <c r="AB42" s="249">
        <v>0</v>
      </c>
      <c r="AC42" s="249"/>
      <c r="AD42" s="249"/>
      <c r="AE42" s="64"/>
      <c r="AF42" s="64"/>
      <c r="AG42" s="64"/>
      <c r="AH42" s="65"/>
      <c r="AI42" s="65">
        <v>2</v>
      </c>
      <c r="AJ42" s="66"/>
      <c r="AK42" s="469"/>
      <c r="AL42" s="70"/>
      <c r="AM42" s="132"/>
      <c r="AN42" s="478">
        <v>0</v>
      </c>
      <c r="AO42" s="188"/>
      <c r="AP42" s="188"/>
      <c r="AQ42" s="188"/>
      <c r="AR42" s="188"/>
      <c r="AS42" s="188"/>
      <c r="AT42" s="479"/>
      <c r="AU42" s="279">
        <v>2</v>
      </c>
      <c r="AV42" s="279"/>
      <c r="AW42" s="218"/>
      <c r="AX42" s="492" t="s">
        <v>0</v>
      </c>
      <c r="AY42" s="49"/>
      <c r="AZ42" s="42"/>
      <c r="BA42" s="42"/>
      <c r="BB42" s="42">
        <v>0</v>
      </c>
      <c r="BC42" s="42"/>
      <c r="BD42" s="42"/>
      <c r="BE42" s="42"/>
      <c r="BF42" s="46"/>
      <c r="BG42" s="506"/>
      <c r="BH42" s="498"/>
      <c r="BI42" s="74"/>
      <c r="BJ42" s="75"/>
      <c r="BK42" s="29">
        <f t="shared" si="1"/>
        <v>5</v>
      </c>
      <c r="BL42" s="198" t="s">
        <v>168</v>
      </c>
      <c r="BM42" s="14"/>
    </row>
    <row r="43" spans="2:65" ht="12.75">
      <c r="B43" s="4" t="s">
        <v>34</v>
      </c>
      <c r="C43" s="198" t="s">
        <v>163</v>
      </c>
      <c r="D43" s="220"/>
      <c r="E43" s="53"/>
      <c r="F43" s="53"/>
      <c r="G43" s="54"/>
      <c r="H43" s="53"/>
      <c r="I43" s="94"/>
      <c r="J43" s="442"/>
      <c r="K43" s="294"/>
      <c r="L43" s="294"/>
      <c r="M43" s="294"/>
      <c r="N43" s="449"/>
      <c r="O43" s="457"/>
      <c r="P43" s="59"/>
      <c r="Q43" s="59"/>
      <c r="R43" s="59"/>
      <c r="S43" s="60"/>
      <c r="T43" s="458"/>
      <c r="U43" s="281">
        <v>1</v>
      </c>
      <c r="V43" s="212">
        <v>1</v>
      </c>
      <c r="W43" s="212"/>
      <c r="X43" s="212"/>
      <c r="Y43" s="212"/>
      <c r="Z43" s="212"/>
      <c r="AA43" s="249"/>
      <c r="AB43" s="249"/>
      <c r="AC43" s="249"/>
      <c r="AD43" s="249"/>
      <c r="AE43" s="64"/>
      <c r="AF43" s="64"/>
      <c r="AG43" s="64"/>
      <c r="AH43" s="65"/>
      <c r="AI43" s="65"/>
      <c r="AJ43" s="66"/>
      <c r="AK43" s="469"/>
      <c r="AL43" s="70"/>
      <c r="AM43" s="132"/>
      <c r="AN43" s="478">
        <v>1</v>
      </c>
      <c r="AO43" s="188"/>
      <c r="AP43" s="188"/>
      <c r="AQ43" s="188"/>
      <c r="AR43" s="188"/>
      <c r="AS43" s="188"/>
      <c r="AT43" s="479"/>
      <c r="AU43" s="279"/>
      <c r="AV43" s="279"/>
      <c r="AW43" s="218"/>
      <c r="AX43" s="491"/>
      <c r="AY43" s="49"/>
      <c r="AZ43" s="42"/>
      <c r="BA43" s="42"/>
      <c r="BB43" s="42"/>
      <c r="BC43" s="42"/>
      <c r="BD43" s="42"/>
      <c r="BE43" s="42"/>
      <c r="BF43" s="46"/>
      <c r="BG43" s="506"/>
      <c r="BH43" s="498"/>
      <c r="BI43" s="74"/>
      <c r="BJ43" s="75"/>
      <c r="BK43" s="29">
        <f t="shared" si="1"/>
        <v>3</v>
      </c>
      <c r="BL43" s="198" t="s">
        <v>163</v>
      </c>
      <c r="BM43" s="14"/>
    </row>
    <row r="44" spans="2:65" ht="12.75">
      <c r="B44" s="4" t="s">
        <v>33</v>
      </c>
      <c r="C44" s="198" t="s">
        <v>20</v>
      </c>
      <c r="D44" s="100"/>
      <c r="E44" s="53"/>
      <c r="F44" s="53"/>
      <c r="G44" s="54"/>
      <c r="H44" s="53"/>
      <c r="I44" s="94"/>
      <c r="J44" s="442"/>
      <c r="K44" s="294"/>
      <c r="L44" s="294"/>
      <c r="M44" s="294"/>
      <c r="N44" s="449"/>
      <c r="O44" s="457"/>
      <c r="P44" s="59"/>
      <c r="Q44" s="59"/>
      <c r="R44" s="59"/>
      <c r="S44" s="60"/>
      <c r="T44" s="461"/>
      <c r="U44" s="280"/>
      <c r="V44" s="112"/>
      <c r="W44" s="112"/>
      <c r="X44" s="112"/>
      <c r="Y44" s="112"/>
      <c r="Z44" s="112"/>
      <c r="AA44" s="249"/>
      <c r="AB44" s="249"/>
      <c r="AC44" s="249"/>
      <c r="AD44" s="249"/>
      <c r="AE44" s="64"/>
      <c r="AF44" s="64"/>
      <c r="AG44" s="64"/>
      <c r="AH44" s="65"/>
      <c r="AI44" s="65"/>
      <c r="AJ44" s="66"/>
      <c r="AK44" s="469"/>
      <c r="AL44" s="70"/>
      <c r="AM44" s="132"/>
      <c r="AN44" s="478"/>
      <c r="AO44" s="188"/>
      <c r="AP44" s="188"/>
      <c r="AQ44" s="188"/>
      <c r="AR44" s="188"/>
      <c r="AS44" s="188"/>
      <c r="AT44" s="479"/>
      <c r="AU44" s="279"/>
      <c r="AV44" s="279">
        <v>2</v>
      </c>
      <c r="AW44" s="218"/>
      <c r="AX44" s="491"/>
      <c r="AY44" s="49"/>
      <c r="AZ44" s="42"/>
      <c r="BA44" s="42">
        <v>1</v>
      </c>
      <c r="BB44" s="42"/>
      <c r="BC44" s="42"/>
      <c r="BD44" s="42"/>
      <c r="BE44" s="42"/>
      <c r="BF44" s="46"/>
      <c r="BG44" s="506"/>
      <c r="BH44" s="498"/>
      <c r="BI44" s="74"/>
      <c r="BJ44" s="75"/>
      <c r="BK44" s="29">
        <f t="shared" si="1"/>
        <v>3</v>
      </c>
      <c r="BL44" s="198" t="s">
        <v>20</v>
      </c>
      <c r="BM44" s="14"/>
    </row>
    <row r="45" spans="2:65" ht="12.75">
      <c r="B45" s="4" t="s">
        <v>33</v>
      </c>
      <c r="C45" s="198" t="s">
        <v>144</v>
      </c>
      <c r="D45" s="220"/>
      <c r="E45" s="53"/>
      <c r="F45" s="53"/>
      <c r="G45" s="54"/>
      <c r="H45" s="53"/>
      <c r="I45" s="94"/>
      <c r="J45" s="442"/>
      <c r="K45" s="294"/>
      <c r="L45" s="294"/>
      <c r="M45" s="294"/>
      <c r="N45" s="449"/>
      <c r="O45" s="457"/>
      <c r="P45" s="59"/>
      <c r="Q45" s="59"/>
      <c r="R45" s="59"/>
      <c r="S45" s="60"/>
      <c r="T45" s="461"/>
      <c r="U45" s="280"/>
      <c r="V45" s="112"/>
      <c r="W45" s="112"/>
      <c r="X45" s="112"/>
      <c r="Y45" s="112"/>
      <c r="Z45" s="112"/>
      <c r="AA45" s="249">
        <v>1</v>
      </c>
      <c r="AB45" s="249"/>
      <c r="AC45" s="249"/>
      <c r="AD45" s="249"/>
      <c r="AE45" s="64"/>
      <c r="AF45" s="64"/>
      <c r="AG45" s="64"/>
      <c r="AH45" s="65"/>
      <c r="AI45" s="65"/>
      <c r="AJ45" s="66">
        <v>1</v>
      </c>
      <c r="AK45" s="469"/>
      <c r="AL45" s="70"/>
      <c r="AM45" s="132"/>
      <c r="AN45" s="478"/>
      <c r="AO45" s="188"/>
      <c r="AP45" s="188"/>
      <c r="AQ45" s="188"/>
      <c r="AR45" s="188"/>
      <c r="AS45" s="188"/>
      <c r="AT45" s="479"/>
      <c r="AU45" s="279"/>
      <c r="AV45" s="279"/>
      <c r="AW45" s="218"/>
      <c r="AX45" s="491"/>
      <c r="AY45" s="49"/>
      <c r="AZ45" s="42"/>
      <c r="BA45" s="42">
        <v>1</v>
      </c>
      <c r="BB45" s="42"/>
      <c r="BC45" s="42"/>
      <c r="BD45" s="42"/>
      <c r="BE45" s="42"/>
      <c r="BF45" s="46"/>
      <c r="BG45" s="506"/>
      <c r="BH45" s="498"/>
      <c r="BI45" s="74"/>
      <c r="BJ45" s="75"/>
      <c r="BK45" s="29">
        <f t="shared" si="1"/>
        <v>3</v>
      </c>
      <c r="BL45" s="198" t="s">
        <v>143</v>
      </c>
      <c r="BM45" s="14"/>
    </row>
    <row r="46" spans="2:65" ht="12.75">
      <c r="B46" s="4" t="s">
        <v>31</v>
      </c>
      <c r="C46" s="198" t="s">
        <v>154</v>
      </c>
      <c r="D46" s="100"/>
      <c r="E46" s="53"/>
      <c r="F46" s="53"/>
      <c r="G46" s="54"/>
      <c r="H46" s="53"/>
      <c r="I46" s="94"/>
      <c r="J46" s="442"/>
      <c r="K46" s="294"/>
      <c r="L46" s="294"/>
      <c r="M46" s="294"/>
      <c r="N46" s="449"/>
      <c r="O46" s="457"/>
      <c r="P46" s="59"/>
      <c r="Q46" s="59"/>
      <c r="R46" s="59"/>
      <c r="S46" s="60"/>
      <c r="T46" s="458"/>
      <c r="U46" s="281"/>
      <c r="V46" s="212"/>
      <c r="W46" s="212"/>
      <c r="X46" s="212"/>
      <c r="Y46" s="212"/>
      <c r="Z46" s="212"/>
      <c r="AA46" s="249"/>
      <c r="AB46" s="249"/>
      <c r="AC46" s="249"/>
      <c r="AD46" s="249"/>
      <c r="AE46" s="64"/>
      <c r="AF46" s="64"/>
      <c r="AG46" s="64">
        <v>3</v>
      </c>
      <c r="AH46" s="65"/>
      <c r="AI46" s="65"/>
      <c r="AJ46" s="66"/>
      <c r="AK46" s="469"/>
      <c r="AL46" s="70"/>
      <c r="AM46" s="132"/>
      <c r="AN46" s="478"/>
      <c r="AO46" s="188"/>
      <c r="AP46" s="188"/>
      <c r="AQ46" s="188"/>
      <c r="AR46" s="188"/>
      <c r="AS46" s="188"/>
      <c r="AT46" s="479"/>
      <c r="AU46" s="279"/>
      <c r="AV46" s="279"/>
      <c r="AW46" s="218"/>
      <c r="AX46" s="491"/>
      <c r="AY46" s="49"/>
      <c r="AZ46" s="42"/>
      <c r="BA46" s="42"/>
      <c r="BB46" s="42"/>
      <c r="BC46" s="42"/>
      <c r="BD46" s="42"/>
      <c r="BE46" s="42"/>
      <c r="BF46" s="46"/>
      <c r="BG46" s="506"/>
      <c r="BH46" s="498"/>
      <c r="BI46" s="74"/>
      <c r="BJ46" s="75"/>
      <c r="BK46" s="29">
        <f t="shared" si="1"/>
        <v>3</v>
      </c>
      <c r="BL46" s="198" t="s">
        <v>154</v>
      </c>
      <c r="BM46" s="14"/>
    </row>
    <row r="47" spans="2:65" ht="12.75">
      <c r="B47" s="4" t="s">
        <v>311</v>
      </c>
      <c r="C47" s="198" t="s">
        <v>280</v>
      </c>
      <c r="D47" s="100"/>
      <c r="E47" s="53"/>
      <c r="F47" s="53"/>
      <c r="G47" s="53"/>
      <c r="H47" s="53"/>
      <c r="I47" s="94"/>
      <c r="J47" s="442"/>
      <c r="K47" s="294"/>
      <c r="L47" s="294"/>
      <c r="M47" s="294"/>
      <c r="N47" s="449"/>
      <c r="O47" s="457"/>
      <c r="P47" s="59"/>
      <c r="Q47" s="59"/>
      <c r="R47" s="59"/>
      <c r="S47" s="60"/>
      <c r="T47" s="458"/>
      <c r="U47" s="281"/>
      <c r="V47" s="212"/>
      <c r="W47" s="212"/>
      <c r="X47" s="212"/>
      <c r="Y47" s="212"/>
      <c r="Z47" s="212"/>
      <c r="AA47" s="249"/>
      <c r="AB47" s="249"/>
      <c r="AC47" s="249"/>
      <c r="AD47" s="249"/>
      <c r="AE47" s="64"/>
      <c r="AF47" s="64"/>
      <c r="AG47" s="64"/>
      <c r="AH47" s="65"/>
      <c r="AI47" s="65"/>
      <c r="AJ47" s="66"/>
      <c r="AK47" s="469"/>
      <c r="AL47" s="70"/>
      <c r="AM47" s="132"/>
      <c r="AN47" s="478"/>
      <c r="AO47" s="188"/>
      <c r="AP47" s="188"/>
      <c r="AQ47" s="188">
        <v>3</v>
      </c>
      <c r="AR47" s="188"/>
      <c r="AS47" s="188"/>
      <c r="AT47" s="479"/>
      <c r="AU47" s="279"/>
      <c r="AV47" s="279"/>
      <c r="AW47" s="218"/>
      <c r="AX47" s="491"/>
      <c r="AY47" s="49"/>
      <c r="AZ47" s="42"/>
      <c r="BA47" s="42"/>
      <c r="BB47" s="42"/>
      <c r="BC47" s="42"/>
      <c r="BD47" s="42"/>
      <c r="BE47" s="42"/>
      <c r="BF47" s="46"/>
      <c r="BG47" s="506"/>
      <c r="BH47" s="499"/>
      <c r="BI47" s="77"/>
      <c r="BJ47" s="78"/>
      <c r="BK47" s="29">
        <f t="shared" si="1"/>
        <v>3</v>
      </c>
      <c r="BL47" s="198" t="s">
        <v>280</v>
      </c>
      <c r="BM47" s="14"/>
    </row>
    <row r="48" spans="2:65" ht="12.75">
      <c r="B48" s="103" t="s">
        <v>270</v>
      </c>
      <c r="C48" s="198" t="s">
        <v>254</v>
      </c>
      <c r="D48" s="220"/>
      <c r="E48" s="53"/>
      <c r="F48" s="53"/>
      <c r="G48" s="53"/>
      <c r="H48" s="53"/>
      <c r="I48" s="94"/>
      <c r="J48" s="442"/>
      <c r="K48" s="294"/>
      <c r="L48" s="294"/>
      <c r="M48" s="294"/>
      <c r="N48" s="449"/>
      <c r="O48" s="457"/>
      <c r="P48" s="59"/>
      <c r="Q48" s="59"/>
      <c r="R48" s="59"/>
      <c r="S48" s="60"/>
      <c r="T48" s="458"/>
      <c r="U48" s="281"/>
      <c r="V48" s="212"/>
      <c r="W48" s="212"/>
      <c r="X48" s="212"/>
      <c r="Y48" s="212"/>
      <c r="Z48" s="212"/>
      <c r="AA48" s="249"/>
      <c r="AB48" s="249"/>
      <c r="AC48" s="249"/>
      <c r="AD48" s="249"/>
      <c r="AE48" s="64"/>
      <c r="AF48" s="64"/>
      <c r="AG48" s="64"/>
      <c r="AH48" s="65"/>
      <c r="AI48" s="65"/>
      <c r="AJ48" s="65"/>
      <c r="AK48" s="469"/>
      <c r="AL48" s="70"/>
      <c r="AM48" s="132"/>
      <c r="AN48" s="478"/>
      <c r="AO48" s="188"/>
      <c r="AP48" s="188"/>
      <c r="AQ48" s="188"/>
      <c r="AR48" s="188"/>
      <c r="AS48" s="188">
        <v>2</v>
      </c>
      <c r="AT48" s="479"/>
      <c r="AU48" s="279"/>
      <c r="AV48" s="279"/>
      <c r="AW48" s="218"/>
      <c r="AX48" s="491"/>
      <c r="AY48" s="49"/>
      <c r="AZ48" s="42"/>
      <c r="BA48" s="42"/>
      <c r="BB48" s="42"/>
      <c r="BC48" s="42"/>
      <c r="BD48" s="42"/>
      <c r="BE48" s="42">
        <v>1</v>
      </c>
      <c r="BF48" s="46"/>
      <c r="BG48" s="506"/>
      <c r="BH48" s="499"/>
      <c r="BI48" s="77"/>
      <c r="BJ48" s="78"/>
      <c r="BK48" s="29">
        <f t="shared" si="1"/>
        <v>3</v>
      </c>
      <c r="BL48" s="198" t="s">
        <v>254</v>
      </c>
      <c r="BM48" s="14"/>
    </row>
    <row r="49" spans="2:69" ht="12.75">
      <c r="B49" s="4" t="s">
        <v>36</v>
      </c>
      <c r="C49" s="200" t="s">
        <v>215</v>
      </c>
      <c r="D49" s="220"/>
      <c r="E49" s="53"/>
      <c r="F49" s="53"/>
      <c r="G49" s="54"/>
      <c r="H49" s="53"/>
      <c r="I49" s="94"/>
      <c r="J49" s="442"/>
      <c r="K49" s="294"/>
      <c r="L49" s="294"/>
      <c r="M49" s="294"/>
      <c r="N49" s="449"/>
      <c r="O49" s="457"/>
      <c r="P49" s="59"/>
      <c r="Q49" s="59"/>
      <c r="R49" s="59"/>
      <c r="S49" s="60"/>
      <c r="T49" s="461"/>
      <c r="U49" s="280"/>
      <c r="V49" s="112"/>
      <c r="W49" s="112"/>
      <c r="X49" s="112"/>
      <c r="Y49" s="112"/>
      <c r="Z49" s="112"/>
      <c r="AA49" s="249">
        <v>1</v>
      </c>
      <c r="AB49" s="249">
        <v>1</v>
      </c>
      <c r="AC49" s="249"/>
      <c r="AD49" s="249"/>
      <c r="AE49" s="64"/>
      <c r="AF49" s="64"/>
      <c r="AG49" s="64"/>
      <c r="AH49" s="65"/>
      <c r="AI49" s="65"/>
      <c r="AJ49" s="66"/>
      <c r="AK49" s="469"/>
      <c r="AL49" s="70"/>
      <c r="AM49" s="132"/>
      <c r="AN49" s="478"/>
      <c r="AO49" s="188"/>
      <c r="AP49" s="188"/>
      <c r="AQ49" s="188"/>
      <c r="AR49" s="188"/>
      <c r="AS49" s="188"/>
      <c r="AT49" s="479"/>
      <c r="AU49" s="279"/>
      <c r="AV49" s="279"/>
      <c r="AW49" s="218"/>
      <c r="AX49" s="491"/>
      <c r="AY49" s="49"/>
      <c r="AZ49" s="42"/>
      <c r="BA49" s="42"/>
      <c r="BB49" s="42"/>
      <c r="BC49" s="42"/>
      <c r="BD49" s="42"/>
      <c r="BE49" s="42"/>
      <c r="BF49" s="46"/>
      <c r="BG49" s="506"/>
      <c r="BH49" s="498"/>
      <c r="BI49" s="74"/>
      <c r="BJ49" s="75"/>
      <c r="BK49" s="29">
        <f t="shared" si="1"/>
        <v>2</v>
      </c>
      <c r="BL49" s="200" t="s">
        <v>215</v>
      </c>
      <c r="BM49" s="14"/>
      <c r="BQ49" s="12"/>
    </row>
    <row r="50" spans="2:146" ht="12.75">
      <c r="B50" s="4" t="s">
        <v>38</v>
      </c>
      <c r="C50" s="198" t="s">
        <v>216</v>
      </c>
      <c r="D50" s="224"/>
      <c r="E50" s="28"/>
      <c r="F50" s="55"/>
      <c r="G50" s="55"/>
      <c r="H50" s="28"/>
      <c r="I50" s="94"/>
      <c r="J50" s="442"/>
      <c r="K50" s="294"/>
      <c r="L50" s="294"/>
      <c r="M50" s="294"/>
      <c r="N50" s="449"/>
      <c r="O50" s="460"/>
      <c r="P50" s="60"/>
      <c r="Q50" s="60"/>
      <c r="R50" s="60"/>
      <c r="S50" s="60"/>
      <c r="T50" s="458"/>
      <c r="U50" s="281"/>
      <c r="V50" s="212"/>
      <c r="W50" s="212"/>
      <c r="X50" s="212"/>
      <c r="Y50" s="212"/>
      <c r="Z50" s="212"/>
      <c r="AA50" s="249">
        <v>1</v>
      </c>
      <c r="AB50" s="249">
        <v>1</v>
      </c>
      <c r="AC50" s="249"/>
      <c r="AD50" s="249"/>
      <c r="AE50" s="115"/>
      <c r="AF50" s="115"/>
      <c r="AG50" s="67"/>
      <c r="AH50" s="38"/>
      <c r="AI50" s="38"/>
      <c r="AJ50" s="38"/>
      <c r="AK50" s="470"/>
      <c r="AL50" s="71"/>
      <c r="AM50" s="132"/>
      <c r="AN50" s="482"/>
      <c r="AO50" s="192"/>
      <c r="AP50" s="192"/>
      <c r="AQ50" s="191"/>
      <c r="AR50" s="188"/>
      <c r="AS50" s="188"/>
      <c r="AT50" s="483"/>
      <c r="AU50" s="281"/>
      <c r="AV50" s="281"/>
      <c r="AW50" s="212"/>
      <c r="AX50" s="493"/>
      <c r="AY50" s="104"/>
      <c r="AZ50" s="44"/>
      <c r="BA50" s="33"/>
      <c r="BB50" s="33"/>
      <c r="BC50" s="33"/>
      <c r="BD50" s="33"/>
      <c r="BE50" s="44"/>
      <c r="BF50" s="48"/>
      <c r="BG50" s="507"/>
      <c r="BH50" s="500"/>
      <c r="BI50" s="79"/>
      <c r="BJ50" s="80"/>
      <c r="BK50" s="29">
        <f t="shared" si="1"/>
        <v>2</v>
      </c>
      <c r="BL50" s="198" t="s">
        <v>216</v>
      </c>
      <c r="BM50" s="14"/>
      <c r="BQ50" s="12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1:146" s="3" customFormat="1" ht="12.75">
      <c r="A51"/>
      <c r="B51" s="4" t="s">
        <v>91</v>
      </c>
      <c r="C51" s="200" t="s">
        <v>22</v>
      </c>
      <c r="D51" s="220"/>
      <c r="E51" s="53"/>
      <c r="F51" s="53"/>
      <c r="G51" s="54"/>
      <c r="H51" s="53"/>
      <c r="I51" s="94"/>
      <c r="J51" s="442"/>
      <c r="K51" s="294"/>
      <c r="L51" s="294"/>
      <c r="M51" s="294"/>
      <c r="N51" s="449"/>
      <c r="O51" s="457"/>
      <c r="P51" s="59"/>
      <c r="Q51" s="59"/>
      <c r="R51" s="59"/>
      <c r="S51" s="60"/>
      <c r="T51" s="461"/>
      <c r="U51" s="280"/>
      <c r="V51" s="112"/>
      <c r="W51" s="112"/>
      <c r="X51" s="112"/>
      <c r="Y51" s="112"/>
      <c r="Z51" s="112"/>
      <c r="AA51" s="249"/>
      <c r="AB51" s="249"/>
      <c r="AC51" s="249"/>
      <c r="AD51" s="249"/>
      <c r="AE51" s="64"/>
      <c r="AF51" s="64"/>
      <c r="AG51" s="64"/>
      <c r="AH51" s="65"/>
      <c r="AI51" s="65"/>
      <c r="AJ51" s="66"/>
      <c r="AK51" s="469"/>
      <c r="AL51" s="70"/>
      <c r="AM51" s="132"/>
      <c r="AN51" s="478"/>
      <c r="AO51" s="188"/>
      <c r="AP51" s="188"/>
      <c r="AQ51" s="188"/>
      <c r="AR51" s="188"/>
      <c r="AS51" s="188"/>
      <c r="AT51" s="479"/>
      <c r="AU51" s="279">
        <v>2</v>
      </c>
      <c r="AV51" s="279"/>
      <c r="AW51" s="218"/>
      <c r="AX51" s="492" t="s">
        <v>0</v>
      </c>
      <c r="AY51" s="49"/>
      <c r="AZ51" s="42"/>
      <c r="BA51" s="42"/>
      <c r="BB51" s="42"/>
      <c r="BC51" s="42"/>
      <c r="BD51" s="42"/>
      <c r="BE51" s="42"/>
      <c r="BF51" s="46"/>
      <c r="BG51" s="506"/>
      <c r="BH51" s="498"/>
      <c r="BI51" s="74"/>
      <c r="BJ51" s="75"/>
      <c r="BK51" s="29">
        <f t="shared" si="1"/>
        <v>2</v>
      </c>
      <c r="BL51" s="198" t="s">
        <v>22</v>
      </c>
      <c r="BM51" s="14"/>
      <c r="BQ51" s="12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</row>
    <row r="52" spans="1:252" s="2" customFormat="1" ht="12.75">
      <c r="A52"/>
      <c r="B52" s="6" t="s">
        <v>31</v>
      </c>
      <c r="C52" s="198" t="s">
        <v>112</v>
      </c>
      <c r="D52" s="100"/>
      <c r="E52" s="53"/>
      <c r="F52" s="53"/>
      <c r="G52" s="54"/>
      <c r="H52" s="53"/>
      <c r="I52" s="94"/>
      <c r="J52" s="442"/>
      <c r="K52" s="294"/>
      <c r="L52" s="294"/>
      <c r="M52" s="294"/>
      <c r="N52" s="449"/>
      <c r="O52" s="457"/>
      <c r="P52" s="59"/>
      <c r="Q52" s="59"/>
      <c r="R52" s="59"/>
      <c r="S52" s="60"/>
      <c r="T52" s="458"/>
      <c r="U52" s="281"/>
      <c r="V52" s="212"/>
      <c r="W52" s="212"/>
      <c r="X52" s="212"/>
      <c r="Y52" s="212"/>
      <c r="Z52" s="212"/>
      <c r="AA52" s="249"/>
      <c r="AB52" s="249"/>
      <c r="AC52" s="249"/>
      <c r="AD52" s="249"/>
      <c r="AE52" s="64"/>
      <c r="AF52" s="64"/>
      <c r="AG52" s="64"/>
      <c r="AH52" s="65"/>
      <c r="AI52" s="65">
        <v>2</v>
      </c>
      <c r="AJ52" s="66"/>
      <c r="AK52" s="469"/>
      <c r="AL52" s="70"/>
      <c r="AM52" s="132"/>
      <c r="AN52" s="478"/>
      <c r="AO52" s="188"/>
      <c r="AP52" s="188"/>
      <c r="AQ52" s="188"/>
      <c r="AR52" s="188"/>
      <c r="AS52" s="188"/>
      <c r="AT52" s="479"/>
      <c r="AU52" s="279"/>
      <c r="AV52" s="279"/>
      <c r="AW52" s="218"/>
      <c r="AX52" s="491"/>
      <c r="AY52" s="49"/>
      <c r="AZ52" s="42"/>
      <c r="BA52" s="42"/>
      <c r="BB52" s="42"/>
      <c r="BC52" s="42"/>
      <c r="BD52" s="42"/>
      <c r="BE52" s="42"/>
      <c r="BF52" s="46"/>
      <c r="BG52" s="506"/>
      <c r="BH52" s="498"/>
      <c r="BI52" s="74"/>
      <c r="BJ52" s="75"/>
      <c r="BK52" s="29">
        <f t="shared" si="1"/>
        <v>2</v>
      </c>
      <c r="BL52" s="198" t="s">
        <v>112</v>
      </c>
      <c r="BM52" s="13"/>
      <c r="BN52" s="3"/>
      <c r="BO52" s="3"/>
      <c r="BP52" s="3"/>
      <c r="BQ52" s="12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7"/>
      <c r="EA52" s="7"/>
      <c r="EB52" s="7"/>
      <c r="EC52" s="7"/>
      <c r="ED52" s="7"/>
      <c r="EE52" s="7"/>
      <c r="EF52" s="7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spans="1:252" s="2" customFormat="1" ht="12.75">
      <c r="A53"/>
      <c r="B53" s="4" t="s">
        <v>276</v>
      </c>
      <c r="C53" s="198" t="s">
        <v>291</v>
      </c>
      <c r="D53" s="100"/>
      <c r="E53" s="53"/>
      <c r="F53" s="53"/>
      <c r="G53" s="54"/>
      <c r="H53" s="53"/>
      <c r="I53" s="94"/>
      <c r="J53" s="442"/>
      <c r="K53" s="294"/>
      <c r="L53" s="294"/>
      <c r="M53" s="294"/>
      <c r="N53" s="449"/>
      <c r="O53" s="457"/>
      <c r="P53" s="59"/>
      <c r="Q53" s="59"/>
      <c r="R53" s="59"/>
      <c r="S53" s="60"/>
      <c r="T53" s="461"/>
      <c r="U53" s="280"/>
      <c r="V53" s="112"/>
      <c r="W53" s="112"/>
      <c r="X53" s="112"/>
      <c r="Y53" s="112"/>
      <c r="Z53" s="112"/>
      <c r="AA53" s="249"/>
      <c r="AB53" s="249"/>
      <c r="AC53" s="249"/>
      <c r="AD53" s="249"/>
      <c r="AE53" s="64"/>
      <c r="AF53" s="64"/>
      <c r="AG53" s="64"/>
      <c r="AH53" s="65"/>
      <c r="AI53" s="65"/>
      <c r="AJ53" s="66"/>
      <c r="AK53" s="469">
        <v>1</v>
      </c>
      <c r="AL53" s="70"/>
      <c r="AM53" s="132"/>
      <c r="AN53" s="478"/>
      <c r="AO53" s="188"/>
      <c r="AP53" s="188"/>
      <c r="AQ53" s="188"/>
      <c r="AR53" s="188"/>
      <c r="AS53" s="188"/>
      <c r="AT53" s="479"/>
      <c r="AU53" s="279"/>
      <c r="AV53" s="279"/>
      <c r="AW53" s="218"/>
      <c r="AX53" s="491"/>
      <c r="AY53" s="49"/>
      <c r="AZ53" s="42"/>
      <c r="BA53" s="42"/>
      <c r="BB53" s="42">
        <v>1</v>
      </c>
      <c r="BC53" s="42"/>
      <c r="BD53" s="42"/>
      <c r="BE53" s="42"/>
      <c r="BF53" s="46"/>
      <c r="BG53" s="506"/>
      <c r="BH53" s="498"/>
      <c r="BI53" s="74"/>
      <c r="BJ53" s="75"/>
      <c r="BK53" s="29">
        <f t="shared" si="1"/>
        <v>2</v>
      </c>
      <c r="BL53" s="198" t="s">
        <v>291</v>
      </c>
      <c r="BM53" s="13"/>
      <c r="BN53" s="3"/>
      <c r="BO53" s="3"/>
      <c r="BP53" s="3"/>
      <c r="BQ53" s="12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7"/>
      <c r="EA53" s="7"/>
      <c r="EB53" s="7"/>
      <c r="EC53" s="7"/>
      <c r="ED53" s="7"/>
      <c r="EE53" s="7"/>
      <c r="EF53" s="7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</row>
    <row r="54" spans="1:252" s="2" customFormat="1" ht="12.75">
      <c r="A54"/>
      <c r="B54" s="4" t="s">
        <v>276</v>
      </c>
      <c r="C54" s="198" t="s">
        <v>274</v>
      </c>
      <c r="D54" s="220"/>
      <c r="E54" s="53"/>
      <c r="F54" s="53"/>
      <c r="G54" s="54"/>
      <c r="H54" s="53"/>
      <c r="I54" s="94"/>
      <c r="J54" s="442"/>
      <c r="K54" s="294"/>
      <c r="L54" s="294"/>
      <c r="M54" s="294"/>
      <c r="N54" s="449"/>
      <c r="O54" s="457"/>
      <c r="P54" s="59"/>
      <c r="Q54" s="59"/>
      <c r="R54" s="59"/>
      <c r="S54" s="60"/>
      <c r="T54" s="461"/>
      <c r="U54" s="280"/>
      <c r="V54" s="112"/>
      <c r="W54" s="112"/>
      <c r="X54" s="112"/>
      <c r="Y54" s="112"/>
      <c r="Z54" s="112"/>
      <c r="AA54" s="249"/>
      <c r="AB54" s="249"/>
      <c r="AC54" s="249"/>
      <c r="AD54" s="249"/>
      <c r="AE54" s="64"/>
      <c r="AF54" s="64"/>
      <c r="AG54" s="64"/>
      <c r="AH54" s="65"/>
      <c r="AI54" s="65"/>
      <c r="AJ54" s="66"/>
      <c r="AK54" s="469">
        <v>1</v>
      </c>
      <c r="AL54" s="70"/>
      <c r="AM54" s="132"/>
      <c r="AN54" s="478"/>
      <c r="AO54" s="188"/>
      <c r="AP54" s="188"/>
      <c r="AQ54" s="188"/>
      <c r="AR54" s="188"/>
      <c r="AS54" s="188"/>
      <c r="AT54" s="479"/>
      <c r="AU54" s="279"/>
      <c r="AV54" s="279"/>
      <c r="AW54" s="218"/>
      <c r="AX54" s="491"/>
      <c r="AY54" s="49"/>
      <c r="AZ54" s="42"/>
      <c r="BA54" s="42"/>
      <c r="BB54" s="42">
        <v>1</v>
      </c>
      <c r="BC54" s="42"/>
      <c r="BD54" s="42"/>
      <c r="BE54" s="42"/>
      <c r="BF54" s="46"/>
      <c r="BG54" s="506"/>
      <c r="BH54" s="498"/>
      <c r="BI54" s="74"/>
      <c r="BJ54" s="75"/>
      <c r="BK54" s="29">
        <f t="shared" si="1"/>
        <v>2</v>
      </c>
      <c r="BL54" s="198" t="s">
        <v>274</v>
      </c>
      <c r="BM54" s="13"/>
      <c r="BN54" s="3"/>
      <c r="BO54" s="3"/>
      <c r="BP54" s="3"/>
      <c r="BQ54" s="12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7"/>
      <c r="EA54" s="7"/>
      <c r="EB54" s="7"/>
      <c r="EC54" s="7"/>
      <c r="ED54" s="7"/>
      <c r="EE54" s="7"/>
      <c r="EF54" s="7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spans="1:252" ht="12.75">
      <c r="A55" s="12"/>
      <c r="B55" s="6" t="s">
        <v>309</v>
      </c>
      <c r="C55" s="200" t="s">
        <v>286</v>
      </c>
      <c r="D55" s="220"/>
      <c r="E55" s="53"/>
      <c r="F55" s="53"/>
      <c r="G55" s="54"/>
      <c r="H55" s="53"/>
      <c r="I55" s="223"/>
      <c r="J55" s="442"/>
      <c r="K55" s="294"/>
      <c r="L55" s="294"/>
      <c r="M55" s="294"/>
      <c r="N55" s="449"/>
      <c r="O55" s="457"/>
      <c r="P55" s="59"/>
      <c r="Q55" s="59"/>
      <c r="R55" s="59"/>
      <c r="S55" s="60"/>
      <c r="T55" s="461"/>
      <c r="U55" s="280"/>
      <c r="V55" s="112"/>
      <c r="W55" s="112"/>
      <c r="X55" s="112"/>
      <c r="Y55" s="112"/>
      <c r="Z55" s="112"/>
      <c r="AA55" s="249"/>
      <c r="AB55" s="249"/>
      <c r="AC55" s="249"/>
      <c r="AD55" s="249"/>
      <c r="AE55" s="64"/>
      <c r="AF55" s="64"/>
      <c r="AG55" s="64"/>
      <c r="AH55" s="65"/>
      <c r="AI55" s="65"/>
      <c r="AJ55" s="66"/>
      <c r="AK55" s="469">
        <v>1</v>
      </c>
      <c r="AL55" s="70"/>
      <c r="AM55" s="132"/>
      <c r="AN55" s="478"/>
      <c r="AO55" s="188"/>
      <c r="AP55" s="188"/>
      <c r="AQ55" s="188"/>
      <c r="AR55" s="188"/>
      <c r="AS55" s="188"/>
      <c r="AT55" s="479"/>
      <c r="AU55" s="279"/>
      <c r="AV55" s="279"/>
      <c r="AW55" s="218"/>
      <c r="AX55" s="491"/>
      <c r="AY55" s="49"/>
      <c r="AZ55" s="42"/>
      <c r="BA55" s="42"/>
      <c r="BB55" s="42">
        <v>1</v>
      </c>
      <c r="BC55" s="42"/>
      <c r="BD55" s="42"/>
      <c r="BE55" s="42"/>
      <c r="BF55" s="46"/>
      <c r="BG55" s="506"/>
      <c r="BH55" s="498"/>
      <c r="BI55" s="74"/>
      <c r="BJ55" s="75"/>
      <c r="BK55" s="29">
        <f t="shared" si="1"/>
        <v>2</v>
      </c>
      <c r="BL55" s="200" t="s">
        <v>286</v>
      </c>
      <c r="BM55" s="13"/>
      <c r="BQ55" s="12"/>
      <c r="IL55" s="12"/>
      <c r="IM55" s="12"/>
      <c r="IN55" s="12"/>
      <c r="IO55" s="12"/>
      <c r="IP55" s="12"/>
      <c r="IQ55" s="12"/>
      <c r="IR55" s="12"/>
    </row>
    <row r="56" spans="2:69" ht="12.75">
      <c r="B56" s="4" t="s">
        <v>276</v>
      </c>
      <c r="C56" s="376" t="s">
        <v>282</v>
      </c>
      <c r="D56" s="220"/>
      <c r="E56" s="53"/>
      <c r="F56" s="53"/>
      <c r="G56" s="54"/>
      <c r="H56" s="53"/>
      <c r="I56" s="223"/>
      <c r="J56" s="442"/>
      <c r="K56" s="294"/>
      <c r="L56" s="294"/>
      <c r="M56" s="294"/>
      <c r="N56" s="449"/>
      <c r="O56" s="457"/>
      <c r="P56" s="59"/>
      <c r="Q56" s="59"/>
      <c r="R56" s="59"/>
      <c r="S56" s="60"/>
      <c r="T56" s="461"/>
      <c r="U56" s="280"/>
      <c r="V56" s="112"/>
      <c r="W56" s="112"/>
      <c r="X56" s="112"/>
      <c r="Y56" s="112"/>
      <c r="Z56" s="112"/>
      <c r="AA56" s="249"/>
      <c r="AB56" s="249"/>
      <c r="AC56" s="249"/>
      <c r="AD56" s="249"/>
      <c r="AE56" s="64"/>
      <c r="AF56" s="65"/>
      <c r="AG56" s="65"/>
      <c r="AH56" s="65"/>
      <c r="AI56" s="65"/>
      <c r="AJ56" s="66"/>
      <c r="AK56" s="469"/>
      <c r="AL56" s="70"/>
      <c r="AM56" s="132"/>
      <c r="AN56" s="478"/>
      <c r="AO56" s="188"/>
      <c r="AP56" s="188"/>
      <c r="AQ56" s="188"/>
      <c r="AR56" s="188"/>
      <c r="AS56" s="188">
        <v>2</v>
      </c>
      <c r="AT56" s="479"/>
      <c r="AU56" s="279"/>
      <c r="AV56" s="279"/>
      <c r="AW56" s="218"/>
      <c r="AX56" s="491"/>
      <c r="AY56" s="45"/>
      <c r="AZ56" s="42"/>
      <c r="BA56" s="42"/>
      <c r="BB56" s="42"/>
      <c r="BC56" s="42"/>
      <c r="BD56" s="42"/>
      <c r="BE56" s="42"/>
      <c r="BF56" s="42"/>
      <c r="BG56" s="506"/>
      <c r="BH56" s="498"/>
      <c r="BI56" s="76"/>
      <c r="BJ56" s="75"/>
      <c r="BK56" s="29">
        <f t="shared" si="1"/>
        <v>2</v>
      </c>
      <c r="BL56" s="376" t="s">
        <v>289</v>
      </c>
      <c r="BM56" s="13"/>
      <c r="BQ56" s="12"/>
    </row>
    <row r="57" spans="1:65" s="12" customFormat="1" ht="12.75">
      <c r="A57"/>
      <c r="B57" s="4" t="s">
        <v>276</v>
      </c>
      <c r="C57" s="198" t="s">
        <v>275</v>
      </c>
      <c r="D57" s="229"/>
      <c r="E57" s="53"/>
      <c r="F57" s="53"/>
      <c r="G57" s="54"/>
      <c r="H57" s="53"/>
      <c r="I57" s="94"/>
      <c r="J57" s="442"/>
      <c r="K57" s="294"/>
      <c r="L57" s="294"/>
      <c r="M57" s="294"/>
      <c r="N57" s="449"/>
      <c r="O57" s="457"/>
      <c r="P57" s="59"/>
      <c r="Q57" s="59"/>
      <c r="R57" s="59"/>
      <c r="S57" s="60"/>
      <c r="T57" s="461"/>
      <c r="U57" s="280"/>
      <c r="V57" s="112"/>
      <c r="W57" s="112"/>
      <c r="X57" s="112"/>
      <c r="Y57" s="112"/>
      <c r="Z57" s="112"/>
      <c r="AA57" s="249"/>
      <c r="AB57" s="249"/>
      <c r="AC57" s="249"/>
      <c r="AD57" s="249"/>
      <c r="AE57" s="64"/>
      <c r="AF57" s="65"/>
      <c r="AG57" s="65"/>
      <c r="AH57" s="65"/>
      <c r="AI57" s="65"/>
      <c r="AJ57" s="66"/>
      <c r="AK57" s="469"/>
      <c r="AL57" s="70"/>
      <c r="AM57" s="132"/>
      <c r="AN57" s="478"/>
      <c r="AO57" s="188">
        <v>1</v>
      </c>
      <c r="AP57" s="188"/>
      <c r="AQ57" s="188"/>
      <c r="AR57" s="188"/>
      <c r="AS57" s="188"/>
      <c r="AT57" s="479"/>
      <c r="AU57" s="279"/>
      <c r="AV57" s="279"/>
      <c r="AW57" s="218"/>
      <c r="AX57" s="491"/>
      <c r="AY57" s="45"/>
      <c r="AZ57" s="42"/>
      <c r="BA57" s="42"/>
      <c r="BB57" s="42"/>
      <c r="BC57" s="42"/>
      <c r="BD57" s="42"/>
      <c r="BE57" s="42"/>
      <c r="BF57" s="42"/>
      <c r="BG57" s="506"/>
      <c r="BH57" s="498"/>
      <c r="BI57" s="76"/>
      <c r="BJ57" s="88"/>
      <c r="BK57" s="209">
        <f t="shared" si="1"/>
        <v>1</v>
      </c>
      <c r="BL57" s="198" t="s">
        <v>275</v>
      </c>
      <c r="BM57" s="13"/>
    </row>
    <row r="58" spans="2:64" ht="12.75">
      <c r="B58" s="4" t="s">
        <v>276</v>
      </c>
      <c r="C58" s="198" t="s">
        <v>272</v>
      </c>
      <c r="D58" s="220"/>
      <c r="E58" s="53"/>
      <c r="F58" s="53"/>
      <c r="G58" s="54"/>
      <c r="H58" s="53"/>
      <c r="I58" s="94"/>
      <c r="J58" s="442"/>
      <c r="K58" s="294"/>
      <c r="L58" s="294"/>
      <c r="M58" s="294"/>
      <c r="N58" s="449"/>
      <c r="O58" s="457"/>
      <c r="P58" s="59"/>
      <c r="Q58" s="59"/>
      <c r="R58" s="59"/>
      <c r="S58" s="60"/>
      <c r="T58" s="461"/>
      <c r="U58" s="280"/>
      <c r="V58" s="112"/>
      <c r="W58" s="112"/>
      <c r="X58" s="112"/>
      <c r="Y58" s="112"/>
      <c r="Z58" s="112"/>
      <c r="AA58" s="249"/>
      <c r="AB58" s="249"/>
      <c r="AC58" s="249"/>
      <c r="AD58" s="249"/>
      <c r="AE58" s="64"/>
      <c r="AF58" s="64"/>
      <c r="AG58" s="64"/>
      <c r="AH58" s="65"/>
      <c r="AI58" s="65"/>
      <c r="AJ58" s="66"/>
      <c r="AK58" s="469"/>
      <c r="AL58" s="70"/>
      <c r="AM58" s="132"/>
      <c r="AN58" s="478"/>
      <c r="AO58" s="188">
        <v>1</v>
      </c>
      <c r="AP58" s="188"/>
      <c r="AQ58" s="188"/>
      <c r="AR58" s="188"/>
      <c r="AS58" s="188"/>
      <c r="AT58" s="479"/>
      <c r="AU58" s="279"/>
      <c r="AV58" s="279"/>
      <c r="AW58" s="218"/>
      <c r="AX58" s="491"/>
      <c r="AY58" s="45"/>
      <c r="AZ58" s="42"/>
      <c r="BA58" s="42"/>
      <c r="BB58" s="42"/>
      <c r="BC58" s="42"/>
      <c r="BD58" s="42"/>
      <c r="BE58" s="42"/>
      <c r="BF58" s="46"/>
      <c r="BG58" s="506"/>
      <c r="BH58" s="498"/>
      <c r="BI58" s="74"/>
      <c r="BJ58" s="75"/>
      <c r="BK58" s="29">
        <f t="shared" si="1"/>
        <v>1</v>
      </c>
      <c r="BL58" s="198" t="s">
        <v>272</v>
      </c>
    </row>
    <row r="59" spans="2:64" ht="12.75">
      <c r="B59" s="4" t="s">
        <v>243</v>
      </c>
      <c r="C59" s="198" t="s">
        <v>241</v>
      </c>
      <c r="D59" s="220"/>
      <c r="E59" s="53"/>
      <c r="F59" s="53"/>
      <c r="G59" s="54"/>
      <c r="H59" s="53"/>
      <c r="I59" s="94"/>
      <c r="J59" s="442"/>
      <c r="K59" s="294"/>
      <c r="L59" s="294"/>
      <c r="M59" s="294"/>
      <c r="N59" s="449"/>
      <c r="O59" s="457"/>
      <c r="P59" s="59"/>
      <c r="Q59" s="59"/>
      <c r="R59" s="59"/>
      <c r="S59" s="60"/>
      <c r="T59" s="461"/>
      <c r="U59" s="280"/>
      <c r="V59" s="112"/>
      <c r="W59" s="112"/>
      <c r="X59" s="112"/>
      <c r="Y59" s="112"/>
      <c r="Z59" s="112"/>
      <c r="AA59" s="249"/>
      <c r="AB59" s="249"/>
      <c r="AC59" s="249"/>
      <c r="AD59" s="249"/>
      <c r="AE59" s="64"/>
      <c r="AF59" s="64"/>
      <c r="AG59" s="64"/>
      <c r="AH59" s="65"/>
      <c r="AI59" s="65"/>
      <c r="AJ59" s="66"/>
      <c r="AK59" s="469"/>
      <c r="AL59" s="70"/>
      <c r="AM59" s="132">
        <v>1</v>
      </c>
      <c r="AN59" s="478"/>
      <c r="AO59" s="188"/>
      <c r="AP59" s="188"/>
      <c r="AQ59" s="188"/>
      <c r="AR59" s="188"/>
      <c r="AS59" s="188"/>
      <c r="AT59" s="479"/>
      <c r="AU59" s="279"/>
      <c r="AV59" s="279"/>
      <c r="AW59" s="218"/>
      <c r="AX59" s="491"/>
      <c r="AY59" s="45"/>
      <c r="AZ59" s="42"/>
      <c r="BA59" s="42"/>
      <c r="BB59" s="42"/>
      <c r="BC59" s="42"/>
      <c r="BD59" s="42"/>
      <c r="BE59" s="42"/>
      <c r="BF59" s="46"/>
      <c r="BG59" s="506"/>
      <c r="BH59" s="498"/>
      <c r="BI59" s="74"/>
      <c r="BJ59" s="75"/>
      <c r="BK59" s="29">
        <f t="shared" si="1"/>
        <v>1</v>
      </c>
      <c r="BL59" s="198" t="s">
        <v>241</v>
      </c>
    </row>
    <row r="60" spans="2:64" ht="12.75">
      <c r="B60" s="4" t="s">
        <v>91</v>
      </c>
      <c r="C60" s="200" t="s">
        <v>73</v>
      </c>
      <c r="D60" s="220"/>
      <c r="E60" s="53"/>
      <c r="F60" s="53"/>
      <c r="G60" s="54"/>
      <c r="H60" s="53"/>
      <c r="I60" s="94"/>
      <c r="J60" s="442"/>
      <c r="K60" s="294"/>
      <c r="L60" s="294"/>
      <c r="M60" s="294"/>
      <c r="N60" s="449"/>
      <c r="O60" s="457"/>
      <c r="P60" s="59"/>
      <c r="Q60" s="59"/>
      <c r="R60" s="59"/>
      <c r="S60" s="60"/>
      <c r="T60" s="461"/>
      <c r="U60" s="280"/>
      <c r="V60" s="112"/>
      <c r="W60" s="112"/>
      <c r="X60" s="112"/>
      <c r="Y60" s="112"/>
      <c r="Z60" s="112"/>
      <c r="AA60" s="249"/>
      <c r="AB60" s="249"/>
      <c r="AC60" s="249"/>
      <c r="AD60" s="249"/>
      <c r="AE60" s="64"/>
      <c r="AF60" s="64"/>
      <c r="AG60" s="64">
        <v>1</v>
      </c>
      <c r="AH60" s="65"/>
      <c r="AI60" s="65"/>
      <c r="AJ60" s="66"/>
      <c r="AK60" s="469"/>
      <c r="AL60" s="70"/>
      <c r="AM60" s="132"/>
      <c r="AN60" s="478"/>
      <c r="AO60" s="188"/>
      <c r="AP60" s="188"/>
      <c r="AQ60" s="188"/>
      <c r="AR60" s="188"/>
      <c r="AS60" s="188"/>
      <c r="AT60" s="479"/>
      <c r="AU60" s="279"/>
      <c r="AV60" s="279"/>
      <c r="AW60" s="218"/>
      <c r="AX60" s="491"/>
      <c r="AY60" s="45"/>
      <c r="AZ60" s="42"/>
      <c r="BA60" s="42"/>
      <c r="BB60" s="42"/>
      <c r="BC60" s="42"/>
      <c r="BD60" s="42"/>
      <c r="BE60" s="42"/>
      <c r="BF60" s="46"/>
      <c r="BG60" s="506"/>
      <c r="BH60" s="498"/>
      <c r="BI60" s="74"/>
      <c r="BJ60" s="75"/>
      <c r="BK60" s="29">
        <f t="shared" si="1"/>
        <v>1</v>
      </c>
      <c r="BL60" s="200" t="s">
        <v>73</v>
      </c>
    </row>
    <row r="61" spans="2:64" ht="12.75">
      <c r="B61" s="4" t="s">
        <v>91</v>
      </c>
      <c r="C61" s="440" t="s">
        <v>93</v>
      </c>
      <c r="D61" s="220"/>
      <c r="E61" s="53"/>
      <c r="F61" s="53"/>
      <c r="G61" s="54"/>
      <c r="H61" s="53"/>
      <c r="I61" s="94"/>
      <c r="J61" s="442"/>
      <c r="K61" s="294"/>
      <c r="L61" s="294"/>
      <c r="M61" s="294"/>
      <c r="N61" s="449"/>
      <c r="O61" s="457"/>
      <c r="P61" s="59"/>
      <c r="Q61" s="59"/>
      <c r="R61" s="59"/>
      <c r="S61" s="60"/>
      <c r="T61" s="458"/>
      <c r="U61" s="281"/>
      <c r="V61" s="212"/>
      <c r="W61" s="212"/>
      <c r="X61" s="212"/>
      <c r="Y61" s="212"/>
      <c r="Z61" s="212"/>
      <c r="AA61" s="249"/>
      <c r="AB61" s="249"/>
      <c r="AC61" s="249"/>
      <c r="AD61" s="249"/>
      <c r="AE61" s="64"/>
      <c r="AF61" s="64"/>
      <c r="AG61" s="64">
        <v>1</v>
      </c>
      <c r="AH61" s="65"/>
      <c r="AI61" s="65"/>
      <c r="AJ61" s="66"/>
      <c r="AK61" s="469"/>
      <c r="AL61" s="118"/>
      <c r="AM61" s="132"/>
      <c r="AN61" s="478"/>
      <c r="AO61" s="188"/>
      <c r="AP61" s="188"/>
      <c r="AQ61" s="188"/>
      <c r="AR61" s="188"/>
      <c r="AS61" s="188"/>
      <c r="AT61" s="479"/>
      <c r="AU61" s="279"/>
      <c r="AV61" s="279"/>
      <c r="AW61" s="218"/>
      <c r="AX61" s="491"/>
      <c r="AY61" s="45"/>
      <c r="AZ61" s="42"/>
      <c r="BA61" s="42"/>
      <c r="BB61" s="42"/>
      <c r="BC61" s="42"/>
      <c r="BD61" s="42"/>
      <c r="BE61" s="42"/>
      <c r="BF61" s="46"/>
      <c r="BG61" s="506"/>
      <c r="BH61" s="498"/>
      <c r="BI61" s="74"/>
      <c r="BJ61" s="75"/>
      <c r="BK61" s="29">
        <f t="shared" si="1"/>
        <v>1</v>
      </c>
      <c r="BL61" s="440" t="s">
        <v>93</v>
      </c>
    </row>
    <row r="62" spans="2:64" ht="12.75">
      <c r="B62" s="355" t="s">
        <v>276</v>
      </c>
      <c r="C62" s="522" t="s">
        <v>292</v>
      </c>
      <c r="D62" s="220"/>
      <c r="E62" s="53"/>
      <c r="F62" s="53"/>
      <c r="G62" s="54"/>
      <c r="H62" s="53"/>
      <c r="I62" s="223"/>
      <c r="J62" s="442"/>
      <c r="K62" s="294"/>
      <c r="L62" s="294"/>
      <c r="M62" s="294"/>
      <c r="N62" s="449"/>
      <c r="O62" s="457"/>
      <c r="P62" s="59"/>
      <c r="Q62" s="59"/>
      <c r="R62" s="59"/>
      <c r="S62" s="60"/>
      <c r="T62" s="461"/>
      <c r="U62" s="280"/>
      <c r="V62" s="112"/>
      <c r="W62" s="112"/>
      <c r="X62" s="112"/>
      <c r="Y62" s="112"/>
      <c r="Z62" s="112"/>
      <c r="AA62" s="249"/>
      <c r="AB62" s="249"/>
      <c r="AC62" s="249"/>
      <c r="AD62" s="249"/>
      <c r="AE62" s="64"/>
      <c r="AF62" s="64"/>
      <c r="AG62" s="64"/>
      <c r="AH62" s="65"/>
      <c r="AI62" s="65"/>
      <c r="AJ62" s="66"/>
      <c r="AK62" s="469">
        <v>1</v>
      </c>
      <c r="AL62" s="70"/>
      <c r="AM62" s="132"/>
      <c r="AN62" s="478"/>
      <c r="AO62" s="188"/>
      <c r="AP62" s="188"/>
      <c r="AQ62" s="188"/>
      <c r="AR62" s="188"/>
      <c r="AS62" s="188"/>
      <c r="AT62" s="479"/>
      <c r="AU62" s="279"/>
      <c r="AV62" s="279"/>
      <c r="AW62" s="218"/>
      <c r="AX62" s="491"/>
      <c r="AY62" s="45"/>
      <c r="AZ62" s="42"/>
      <c r="BA62" s="42"/>
      <c r="BB62" s="42"/>
      <c r="BC62" s="42"/>
      <c r="BD62" s="42"/>
      <c r="BE62" s="42"/>
      <c r="BF62" s="46"/>
      <c r="BG62" s="506"/>
      <c r="BH62" s="498"/>
      <c r="BI62" s="74"/>
      <c r="BJ62" s="75">
        <v>0</v>
      </c>
      <c r="BK62" s="29">
        <f t="shared" si="1"/>
        <v>1</v>
      </c>
      <c r="BL62" s="200" t="s">
        <v>292</v>
      </c>
    </row>
    <row r="63" spans="2:64" ht="12.75">
      <c r="B63" s="355" t="s">
        <v>294</v>
      </c>
      <c r="C63" s="198" t="s">
        <v>293</v>
      </c>
      <c r="D63" s="220">
        <f>SUM(D64)</f>
        <v>0</v>
      </c>
      <c r="E63" s="53"/>
      <c r="F63" s="53"/>
      <c r="G63" s="54"/>
      <c r="H63" s="53"/>
      <c r="I63" s="223"/>
      <c r="J63" s="442"/>
      <c r="K63" s="294"/>
      <c r="L63" s="294"/>
      <c r="M63" s="294"/>
      <c r="N63" s="449"/>
      <c r="O63" s="457"/>
      <c r="P63" s="59"/>
      <c r="Q63" s="59"/>
      <c r="R63" s="59"/>
      <c r="S63" s="60"/>
      <c r="T63" s="461"/>
      <c r="U63" s="280"/>
      <c r="V63" s="112"/>
      <c r="W63" s="112"/>
      <c r="X63" s="112"/>
      <c r="Y63" s="112"/>
      <c r="Z63" s="112"/>
      <c r="AA63" s="249"/>
      <c r="AB63" s="249"/>
      <c r="AC63" s="249"/>
      <c r="AD63" s="249"/>
      <c r="AE63" s="64"/>
      <c r="AF63" s="64"/>
      <c r="AG63" s="64"/>
      <c r="AH63" s="65"/>
      <c r="AI63" s="65"/>
      <c r="AJ63" s="66"/>
      <c r="AK63" s="469"/>
      <c r="AL63" s="70"/>
      <c r="AM63" s="132"/>
      <c r="AN63" s="478"/>
      <c r="AO63" s="188"/>
      <c r="AP63" s="188"/>
      <c r="AQ63" s="188"/>
      <c r="AR63" s="188"/>
      <c r="AS63" s="188"/>
      <c r="AT63" s="479"/>
      <c r="AU63" s="279"/>
      <c r="AV63" s="279"/>
      <c r="AW63" s="218"/>
      <c r="AX63" s="491"/>
      <c r="AY63" s="45"/>
      <c r="AZ63" s="42"/>
      <c r="BA63" s="42"/>
      <c r="BB63" s="42"/>
      <c r="BC63" s="42"/>
      <c r="BD63" s="42"/>
      <c r="BE63" s="42"/>
      <c r="BF63" s="46"/>
      <c r="BG63" s="506"/>
      <c r="BH63" s="498"/>
      <c r="BI63" s="74"/>
      <c r="BJ63" s="75"/>
      <c r="BK63" s="29">
        <f t="shared" si="1"/>
        <v>0</v>
      </c>
      <c r="BL63" s="198" t="s">
        <v>293</v>
      </c>
    </row>
    <row r="64" spans="2:64" ht="12.75">
      <c r="B64" s="4" t="s">
        <v>34</v>
      </c>
      <c r="C64" s="198" t="s">
        <v>157</v>
      </c>
      <c r="D64" s="100"/>
      <c r="E64" s="53"/>
      <c r="F64" s="53"/>
      <c r="G64" s="54"/>
      <c r="H64" s="53"/>
      <c r="I64" s="94"/>
      <c r="J64" s="442"/>
      <c r="K64" s="294"/>
      <c r="L64" s="294"/>
      <c r="M64" s="294"/>
      <c r="N64" s="449"/>
      <c r="O64" s="457"/>
      <c r="P64" s="59"/>
      <c r="Q64" s="59"/>
      <c r="R64" s="59"/>
      <c r="S64" s="60"/>
      <c r="T64" s="458"/>
      <c r="U64" s="281"/>
      <c r="V64" s="212"/>
      <c r="W64" s="212"/>
      <c r="X64" s="212"/>
      <c r="Y64" s="212"/>
      <c r="Z64" s="212"/>
      <c r="AA64" s="249"/>
      <c r="AB64" s="249"/>
      <c r="AC64" s="249"/>
      <c r="AD64" s="249"/>
      <c r="AE64" s="64"/>
      <c r="AF64" s="64"/>
      <c r="AG64" s="64"/>
      <c r="AH64" s="65"/>
      <c r="AI64" s="65"/>
      <c r="AJ64" s="66"/>
      <c r="AK64" s="469"/>
      <c r="AL64" s="70"/>
      <c r="AM64" s="132"/>
      <c r="AN64" s="478"/>
      <c r="AO64" s="188"/>
      <c r="AP64" s="188"/>
      <c r="AQ64" s="188"/>
      <c r="AR64" s="188"/>
      <c r="AS64" s="188"/>
      <c r="AT64" s="479"/>
      <c r="AU64" s="279"/>
      <c r="AV64" s="279"/>
      <c r="AW64" s="218"/>
      <c r="AX64" s="491"/>
      <c r="AY64" s="45"/>
      <c r="AZ64" s="42"/>
      <c r="BA64" s="42"/>
      <c r="BB64" s="42"/>
      <c r="BC64" s="42"/>
      <c r="BD64" s="42"/>
      <c r="BE64" s="42"/>
      <c r="BF64" s="46"/>
      <c r="BG64" s="506"/>
      <c r="BH64" s="498"/>
      <c r="BI64" s="74"/>
      <c r="BJ64" s="75"/>
      <c r="BK64" s="29">
        <f t="shared" si="1"/>
        <v>0</v>
      </c>
      <c r="BL64" s="198" t="s">
        <v>158</v>
      </c>
    </row>
    <row r="65" spans="2:64" ht="12.75">
      <c r="B65" s="4" t="s">
        <v>276</v>
      </c>
      <c r="C65" s="198" t="s">
        <v>283</v>
      </c>
      <c r="D65" s="220"/>
      <c r="E65" s="53"/>
      <c r="F65" s="53"/>
      <c r="G65" s="54"/>
      <c r="H65" s="53"/>
      <c r="I65" s="94"/>
      <c r="J65" s="442"/>
      <c r="K65" s="294"/>
      <c r="L65" s="294"/>
      <c r="M65" s="294"/>
      <c r="N65" s="449"/>
      <c r="O65" s="457"/>
      <c r="P65" s="59"/>
      <c r="Q65" s="59"/>
      <c r="R65" s="59"/>
      <c r="S65" s="60"/>
      <c r="T65" s="458"/>
      <c r="U65" s="281"/>
      <c r="V65" s="212"/>
      <c r="W65" s="212"/>
      <c r="X65" s="212"/>
      <c r="Y65" s="212"/>
      <c r="Z65" s="212"/>
      <c r="AA65" s="249"/>
      <c r="AB65" s="249"/>
      <c r="AC65" s="249"/>
      <c r="AD65" s="249"/>
      <c r="AE65" s="64"/>
      <c r="AF65" s="64"/>
      <c r="AG65" s="64"/>
      <c r="AH65" s="65"/>
      <c r="AI65" s="65"/>
      <c r="AJ65" s="66"/>
      <c r="AK65" s="469"/>
      <c r="AL65" s="70"/>
      <c r="AM65" s="132"/>
      <c r="AN65" s="478"/>
      <c r="AO65" s="188"/>
      <c r="AP65" s="188"/>
      <c r="AQ65" s="188"/>
      <c r="AR65" s="188"/>
      <c r="AS65" s="188"/>
      <c r="AT65" s="479"/>
      <c r="AU65" s="279"/>
      <c r="AV65" s="279"/>
      <c r="AW65" s="218"/>
      <c r="AX65" s="491"/>
      <c r="AY65" s="45"/>
      <c r="AZ65" s="42"/>
      <c r="BA65" s="42"/>
      <c r="BB65" s="42"/>
      <c r="BC65" s="42"/>
      <c r="BD65" s="42"/>
      <c r="BE65" s="42"/>
      <c r="BF65" s="46"/>
      <c r="BG65" s="506"/>
      <c r="BH65" s="498"/>
      <c r="BI65" s="74"/>
      <c r="BJ65" s="75"/>
      <c r="BK65" s="29">
        <f t="shared" si="1"/>
        <v>0</v>
      </c>
      <c r="BL65" s="198" t="s">
        <v>283</v>
      </c>
    </row>
    <row r="66" spans="2:64" ht="12.75">
      <c r="B66" s="4" t="s">
        <v>276</v>
      </c>
      <c r="C66" s="198" t="s">
        <v>277</v>
      </c>
      <c r="D66" s="446" t="s">
        <v>0</v>
      </c>
      <c r="E66" s="53"/>
      <c r="F66" s="53"/>
      <c r="G66" s="54"/>
      <c r="H66" s="53"/>
      <c r="I66" s="223"/>
      <c r="J66" s="442"/>
      <c r="K66" s="294"/>
      <c r="L66" s="294"/>
      <c r="M66" s="294"/>
      <c r="N66" s="449"/>
      <c r="O66" s="457"/>
      <c r="P66" s="59"/>
      <c r="Q66" s="59"/>
      <c r="R66" s="59"/>
      <c r="S66" s="60"/>
      <c r="T66" s="461"/>
      <c r="U66" s="280"/>
      <c r="V66" s="112"/>
      <c r="W66" s="112"/>
      <c r="X66" s="112"/>
      <c r="Y66" s="112"/>
      <c r="Z66" s="112"/>
      <c r="AA66" s="249"/>
      <c r="AB66" s="249"/>
      <c r="AC66" s="249"/>
      <c r="AD66" s="249"/>
      <c r="AE66" s="64"/>
      <c r="AF66" s="64"/>
      <c r="AG66" s="64"/>
      <c r="AH66" s="65"/>
      <c r="AI66" s="65"/>
      <c r="AJ66" s="66"/>
      <c r="AK66" s="469"/>
      <c r="AL66" s="70"/>
      <c r="AM66" s="132"/>
      <c r="AN66" s="478"/>
      <c r="AO66" s="188"/>
      <c r="AP66" s="189" t="s">
        <v>0</v>
      </c>
      <c r="AQ66" s="188"/>
      <c r="AR66" s="188"/>
      <c r="AS66" s="188"/>
      <c r="AT66" s="479"/>
      <c r="AU66" s="279"/>
      <c r="AV66" s="279"/>
      <c r="AW66" s="218"/>
      <c r="AX66" s="491"/>
      <c r="AY66" s="45"/>
      <c r="AZ66" s="42"/>
      <c r="BA66" s="42"/>
      <c r="BB66" s="42"/>
      <c r="BC66" s="42"/>
      <c r="BD66" s="42"/>
      <c r="BE66" s="42"/>
      <c r="BF66" s="46"/>
      <c r="BG66" s="506"/>
      <c r="BH66" s="498"/>
      <c r="BI66" s="74"/>
      <c r="BJ66" s="75"/>
      <c r="BK66" s="29">
        <f t="shared" si="1"/>
        <v>0</v>
      </c>
      <c r="BL66" s="198" t="s">
        <v>277</v>
      </c>
    </row>
    <row r="67" spans="2:64" ht="12.75">
      <c r="B67" s="4" t="s">
        <v>32</v>
      </c>
      <c r="C67" s="198" t="s">
        <v>45</v>
      </c>
      <c r="D67" s="220"/>
      <c r="E67" s="53"/>
      <c r="F67" s="53"/>
      <c r="G67" s="54"/>
      <c r="H67" s="53"/>
      <c r="I67" s="94"/>
      <c r="J67" s="442"/>
      <c r="K67" s="294"/>
      <c r="L67" s="294"/>
      <c r="M67" s="294"/>
      <c r="N67" s="449"/>
      <c r="O67" s="457"/>
      <c r="P67" s="59"/>
      <c r="Q67" s="59"/>
      <c r="R67" s="59"/>
      <c r="S67" s="60"/>
      <c r="T67" s="458"/>
      <c r="U67" s="281"/>
      <c r="V67" s="212"/>
      <c r="W67" s="212"/>
      <c r="X67" s="212"/>
      <c r="Y67" s="212"/>
      <c r="Z67" s="212"/>
      <c r="AA67" s="249"/>
      <c r="AB67" s="249"/>
      <c r="AC67" s="249"/>
      <c r="AD67" s="249"/>
      <c r="AE67" s="64"/>
      <c r="AF67" s="64"/>
      <c r="AG67" s="64"/>
      <c r="AH67" s="65"/>
      <c r="AI67" s="65"/>
      <c r="AJ67" s="66"/>
      <c r="AK67" s="469"/>
      <c r="AL67" s="70"/>
      <c r="AM67" s="132"/>
      <c r="AN67" s="478"/>
      <c r="AO67" s="188"/>
      <c r="AP67" s="188"/>
      <c r="AQ67" s="188"/>
      <c r="AR67" s="188"/>
      <c r="AS67" s="188"/>
      <c r="AT67" s="479"/>
      <c r="AU67" s="279"/>
      <c r="AV67" s="279"/>
      <c r="AW67" s="218"/>
      <c r="AX67" s="491"/>
      <c r="AY67" s="45"/>
      <c r="AZ67" s="42"/>
      <c r="BA67" s="42"/>
      <c r="BB67" s="42"/>
      <c r="BC67" s="42"/>
      <c r="BD67" s="42"/>
      <c r="BE67" s="42"/>
      <c r="BF67" s="46"/>
      <c r="BG67" s="506"/>
      <c r="BH67" s="498"/>
      <c r="BI67" s="74"/>
      <c r="BJ67" s="75"/>
      <c r="BK67" s="29">
        <f t="shared" si="1"/>
        <v>0</v>
      </c>
      <c r="BL67" s="198" t="s">
        <v>45</v>
      </c>
    </row>
    <row r="68" spans="2:64" ht="12.75">
      <c r="B68" s="4" t="s">
        <v>31</v>
      </c>
      <c r="C68" s="198" t="s">
        <v>58</v>
      </c>
      <c r="D68" s="220"/>
      <c r="E68" s="53"/>
      <c r="F68" s="53"/>
      <c r="G68" s="54"/>
      <c r="H68" s="53"/>
      <c r="I68" s="94"/>
      <c r="J68" s="442"/>
      <c r="K68" s="294"/>
      <c r="L68" s="294"/>
      <c r="M68" s="294"/>
      <c r="N68" s="449"/>
      <c r="O68" s="457"/>
      <c r="P68" s="59"/>
      <c r="Q68" s="59"/>
      <c r="R68" s="59"/>
      <c r="S68" s="60"/>
      <c r="T68" s="461"/>
      <c r="U68" s="280"/>
      <c r="V68" s="112"/>
      <c r="W68" s="112"/>
      <c r="X68" s="112"/>
      <c r="Y68" s="112"/>
      <c r="Z68" s="112"/>
      <c r="AA68" s="249"/>
      <c r="AB68" s="249"/>
      <c r="AC68" s="249"/>
      <c r="AD68" s="249"/>
      <c r="AE68" s="64"/>
      <c r="AF68" s="64"/>
      <c r="AG68" s="64"/>
      <c r="AH68" s="65"/>
      <c r="AI68" s="65"/>
      <c r="AJ68" s="66"/>
      <c r="AK68" s="469"/>
      <c r="AL68" s="70"/>
      <c r="AM68" s="132"/>
      <c r="AN68" s="478"/>
      <c r="AO68" s="188"/>
      <c r="AP68" s="188"/>
      <c r="AQ68" s="188"/>
      <c r="AR68" s="188"/>
      <c r="AS68" s="188"/>
      <c r="AT68" s="479"/>
      <c r="AU68" s="279"/>
      <c r="AV68" s="279"/>
      <c r="AW68" s="218"/>
      <c r="AX68" s="491"/>
      <c r="AY68" s="45"/>
      <c r="AZ68" s="42"/>
      <c r="BA68" s="42"/>
      <c r="BB68" s="42"/>
      <c r="BC68" s="42"/>
      <c r="BD68" s="42"/>
      <c r="BE68" s="42"/>
      <c r="BF68" s="46"/>
      <c r="BG68" s="506"/>
      <c r="BH68" s="498"/>
      <c r="BI68" s="74"/>
      <c r="BJ68" s="75"/>
      <c r="BK68" s="29">
        <f t="shared" si="1"/>
        <v>0</v>
      </c>
      <c r="BL68" s="198" t="s">
        <v>58</v>
      </c>
    </row>
    <row r="69" spans="2:64" ht="12.75">
      <c r="B69" s="4" t="s">
        <v>91</v>
      </c>
      <c r="C69" s="198" t="s">
        <v>60</v>
      </c>
      <c r="D69" s="220"/>
      <c r="E69" s="53"/>
      <c r="F69" s="53"/>
      <c r="G69" s="54"/>
      <c r="H69" s="53"/>
      <c r="I69" s="94"/>
      <c r="J69" s="442"/>
      <c r="K69" s="294"/>
      <c r="L69" s="294"/>
      <c r="M69" s="294"/>
      <c r="N69" s="449"/>
      <c r="O69" s="457"/>
      <c r="P69" s="59"/>
      <c r="Q69" s="59"/>
      <c r="R69" s="59"/>
      <c r="S69" s="60"/>
      <c r="T69" s="461"/>
      <c r="U69" s="280"/>
      <c r="V69" s="112"/>
      <c r="W69" s="112"/>
      <c r="X69" s="112"/>
      <c r="Y69" s="112"/>
      <c r="Z69" s="112"/>
      <c r="AA69" s="249"/>
      <c r="AB69" s="249"/>
      <c r="AC69" s="249"/>
      <c r="AD69" s="249"/>
      <c r="AE69" s="64"/>
      <c r="AF69" s="64"/>
      <c r="AG69" s="64"/>
      <c r="AH69" s="65"/>
      <c r="AI69" s="65"/>
      <c r="AJ69" s="66"/>
      <c r="AK69" s="469"/>
      <c r="AL69" s="70"/>
      <c r="AM69" s="132"/>
      <c r="AN69" s="478"/>
      <c r="AO69" s="188"/>
      <c r="AP69" s="188"/>
      <c r="AQ69" s="188"/>
      <c r="AR69" s="188"/>
      <c r="AS69" s="188"/>
      <c r="AT69" s="479"/>
      <c r="AU69" s="279"/>
      <c r="AV69" s="279"/>
      <c r="AW69" s="218"/>
      <c r="AX69" s="491"/>
      <c r="AY69" s="45"/>
      <c r="AZ69" s="42"/>
      <c r="BA69" s="42"/>
      <c r="BB69" s="42"/>
      <c r="BC69" s="42"/>
      <c r="BD69" s="42"/>
      <c r="BE69" s="42"/>
      <c r="BF69" s="46"/>
      <c r="BG69" s="506"/>
      <c r="BH69" s="498"/>
      <c r="BI69" s="74"/>
      <c r="BJ69" s="75"/>
      <c r="BK69" s="29">
        <f aca="true" t="shared" si="2" ref="BK69:BK78">SUM(D69:BJ69)</f>
        <v>0</v>
      </c>
      <c r="BL69" s="198" t="s">
        <v>60</v>
      </c>
    </row>
    <row r="70" spans="2:64" ht="12.75">
      <c r="B70" s="4" t="s">
        <v>31</v>
      </c>
      <c r="C70" s="198" t="s">
        <v>108</v>
      </c>
      <c r="D70" s="220"/>
      <c r="E70" s="53"/>
      <c r="F70" s="53"/>
      <c r="G70" s="54"/>
      <c r="H70" s="53"/>
      <c r="I70" s="94"/>
      <c r="J70" s="442"/>
      <c r="K70" s="294"/>
      <c r="L70" s="294"/>
      <c r="M70" s="294"/>
      <c r="N70" s="449"/>
      <c r="O70" s="457"/>
      <c r="P70" s="59"/>
      <c r="Q70" s="59"/>
      <c r="R70" s="59"/>
      <c r="S70" s="60"/>
      <c r="T70" s="461"/>
      <c r="U70" s="280"/>
      <c r="V70" s="112"/>
      <c r="W70" s="112"/>
      <c r="X70" s="112"/>
      <c r="Y70" s="112"/>
      <c r="Z70" s="112"/>
      <c r="AA70" s="249"/>
      <c r="AB70" s="249"/>
      <c r="AC70" s="249"/>
      <c r="AD70" s="249"/>
      <c r="AE70" s="64"/>
      <c r="AF70" s="64"/>
      <c r="AG70" s="64"/>
      <c r="AH70" s="65"/>
      <c r="AI70" s="65"/>
      <c r="AJ70" s="66"/>
      <c r="AK70" s="469"/>
      <c r="AL70" s="70"/>
      <c r="AM70" s="132"/>
      <c r="AN70" s="478"/>
      <c r="AO70" s="188"/>
      <c r="AP70" s="188"/>
      <c r="AQ70" s="188"/>
      <c r="AR70" s="188"/>
      <c r="AS70" s="188"/>
      <c r="AT70" s="479"/>
      <c r="AU70" s="279"/>
      <c r="AV70" s="279"/>
      <c r="AW70" s="218"/>
      <c r="AX70" s="491"/>
      <c r="AY70" s="45"/>
      <c r="AZ70" s="42"/>
      <c r="BA70" s="42"/>
      <c r="BB70" s="42"/>
      <c r="BC70" s="42"/>
      <c r="BD70" s="42"/>
      <c r="BE70" s="42"/>
      <c r="BF70" s="46"/>
      <c r="BG70" s="506"/>
      <c r="BH70" s="498"/>
      <c r="BI70" s="74"/>
      <c r="BJ70" s="75"/>
      <c r="BK70" s="29">
        <f t="shared" si="2"/>
        <v>0</v>
      </c>
      <c r="BL70" s="198" t="s">
        <v>108</v>
      </c>
    </row>
    <row r="71" spans="2:64" ht="12.75">
      <c r="B71" s="4" t="s">
        <v>31</v>
      </c>
      <c r="C71" s="198" t="s">
        <v>56</v>
      </c>
      <c r="D71" s="220"/>
      <c r="E71" s="53"/>
      <c r="F71" s="53"/>
      <c r="G71" s="54"/>
      <c r="H71" s="53"/>
      <c r="I71" s="94"/>
      <c r="J71" s="442"/>
      <c r="K71" s="294"/>
      <c r="L71" s="294"/>
      <c r="M71" s="294"/>
      <c r="N71" s="449"/>
      <c r="O71" s="457"/>
      <c r="P71" s="59"/>
      <c r="Q71" s="59"/>
      <c r="R71" s="59"/>
      <c r="S71" s="60"/>
      <c r="T71" s="461"/>
      <c r="U71" s="280"/>
      <c r="V71" s="112"/>
      <c r="W71" s="112"/>
      <c r="X71" s="112"/>
      <c r="Y71" s="112"/>
      <c r="Z71" s="112"/>
      <c r="AA71" s="249"/>
      <c r="AB71" s="249"/>
      <c r="AC71" s="249"/>
      <c r="AD71" s="249"/>
      <c r="AE71" s="64"/>
      <c r="AF71" s="64"/>
      <c r="AG71" s="64"/>
      <c r="AH71" s="65"/>
      <c r="AI71" s="65"/>
      <c r="AJ71" s="66"/>
      <c r="AK71" s="469"/>
      <c r="AL71" s="70"/>
      <c r="AM71" s="132"/>
      <c r="AN71" s="478"/>
      <c r="AO71" s="188"/>
      <c r="AP71" s="188"/>
      <c r="AQ71" s="188"/>
      <c r="AR71" s="188"/>
      <c r="AS71" s="188"/>
      <c r="AT71" s="479"/>
      <c r="AU71" s="279"/>
      <c r="AV71" s="279"/>
      <c r="AW71" s="218"/>
      <c r="AX71" s="491"/>
      <c r="AY71" s="45"/>
      <c r="AZ71" s="42"/>
      <c r="BA71" s="42"/>
      <c r="BB71" s="42"/>
      <c r="BC71" s="42"/>
      <c r="BD71" s="42"/>
      <c r="BE71" s="42"/>
      <c r="BF71" s="46"/>
      <c r="BG71" s="506"/>
      <c r="BH71" s="498"/>
      <c r="BI71" s="74"/>
      <c r="BJ71" s="75"/>
      <c r="BK71" s="29">
        <f t="shared" si="2"/>
        <v>0</v>
      </c>
      <c r="BL71" s="198" t="s">
        <v>56</v>
      </c>
    </row>
    <row r="72" spans="2:64" ht="12.75">
      <c r="B72" s="4" t="s">
        <v>91</v>
      </c>
      <c r="C72" s="200" t="s">
        <v>59</v>
      </c>
      <c r="D72" s="367"/>
      <c r="E72" s="316"/>
      <c r="F72" s="316"/>
      <c r="G72" s="317"/>
      <c r="H72" s="316"/>
      <c r="I72" s="318"/>
      <c r="J72" s="443"/>
      <c r="K72" s="365"/>
      <c r="L72" s="365"/>
      <c r="M72" s="365"/>
      <c r="N72" s="450"/>
      <c r="O72" s="462"/>
      <c r="P72" s="320"/>
      <c r="Q72" s="320"/>
      <c r="R72" s="320"/>
      <c r="S72" s="321"/>
      <c r="T72" s="463"/>
      <c r="U72" s="342"/>
      <c r="V72" s="301"/>
      <c r="W72" s="301"/>
      <c r="X72" s="301"/>
      <c r="Y72" s="301"/>
      <c r="Z72" s="301"/>
      <c r="AA72" s="366"/>
      <c r="AB72" s="366"/>
      <c r="AC72" s="366"/>
      <c r="AD72" s="366"/>
      <c r="AE72" s="323"/>
      <c r="AF72" s="323"/>
      <c r="AG72" s="323"/>
      <c r="AH72" s="324"/>
      <c r="AI72" s="324"/>
      <c r="AJ72" s="325"/>
      <c r="AK72" s="471"/>
      <c r="AL72" s="327"/>
      <c r="AM72" s="328"/>
      <c r="AN72" s="484"/>
      <c r="AO72" s="330"/>
      <c r="AP72" s="330"/>
      <c r="AQ72" s="330"/>
      <c r="AR72" s="330"/>
      <c r="AS72" s="330"/>
      <c r="AT72" s="485"/>
      <c r="AU72" s="332"/>
      <c r="AV72" s="332"/>
      <c r="AW72" s="333"/>
      <c r="AX72" s="494"/>
      <c r="AY72" s="510"/>
      <c r="AZ72" s="361"/>
      <c r="BA72" s="361"/>
      <c r="BB72" s="361"/>
      <c r="BC72" s="361"/>
      <c r="BD72" s="361"/>
      <c r="BE72" s="361"/>
      <c r="BF72" s="363"/>
      <c r="BG72" s="511"/>
      <c r="BH72" s="501"/>
      <c r="BI72" s="368"/>
      <c r="BJ72" s="369"/>
      <c r="BK72" s="370">
        <f t="shared" si="2"/>
        <v>0</v>
      </c>
      <c r="BL72" s="200" t="s">
        <v>59</v>
      </c>
    </row>
    <row r="73" spans="2:64" ht="12.75">
      <c r="B73" s="4" t="s">
        <v>91</v>
      </c>
      <c r="C73" s="198" t="s">
        <v>62</v>
      </c>
      <c r="D73" s="367"/>
      <c r="E73" s="316"/>
      <c r="F73" s="316"/>
      <c r="G73" s="317"/>
      <c r="H73" s="316"/>
      <c r="I73" s="318"/>
      <c r="J73" s="443"/>
      <c r="K73" s="365"/>
      <c r="L73" s="365"/>
      <c r="M73" s="365"/>
      <c r="N73" s="450"/>
      <c r="O73" s="462"/>
      <c r="P73" s="320"/>
      <c r="Q73" s="320"/>
      <c r="R73" s="320"/>
      <c r="S73" s="321"/>
      <c r="T73" s="463"/>
      <c r="U73" s="342"/>
      <c r="V73" s="301"/>
      <c r="W73" s="301"/>
      <c r="X73" s="301"/>
      <c r="Y73" s="301"/>
      <c r="Z73" s="301"/>
      <c r="AA73" s="366"/>
      <c r="AB73" s="366"/>
      <c r="AC73" s="366"/>
      <c r="AD73" s="366"/>
      <c r="AE73" s="323"/>
      <c r="AF73" s="323"/>
      <c r="AG73" s="323"/>
      <c r="AH73" s="324"/>
      <c r="AI73" s="324"/>
      <c r="AJ73" s="325"/>
      <c r="AK73" s="471"/>
      <c r="AL73" s="327"/>
      <c r="AM73" s="328"/>
      <c r="AN73" s="484"/>
      <c r="AO73" s="330"/>
      <c r="AP73" s="330"/>
      <c r="AQ73" s="330"/>
      <c r="AR73" s="330"/>
      <c r="AS73" s="330"/>
      <c r="AT73" s="485"/>
      <c r="AU73" s="332"/>
      <c r="AV73" s="332"/>
      <c r="AW73" s="333"/>
      <c r="AX73" s="494"/>
      <c r="AY73" s="510"/>
      <c r="AZ73" s="361"/>
      <c r="BA73" s="361"/>
      <c r="BB73" s="361"/>
      <c r="BC73" s="361"/>
      <c r="BD73" s="361"/>
      <c r="BE73" s="361"/>
      <c r="BF73" s="363"/>
      <c r="BG73" s="511"/>
      <c r="BH73" s="501"/>
      <c r="BI73" s="368"/>
      <c r="BJ73" s="369"/>
      <c r="BK73" s="370">
        <f t="shared" si="2"/>
        <v>0</v>
      </c>
      <c r="BL73" s="198" t="s">
        <v>62</v>
      </c>
    </row>
    <row r="74" spans="2:64" ht="12.75">
      <c r="B74" s="4" t="s">
        <v>91</v>
      </c>
      <c r="C74" s="200" t="s">
        <v>57</v>
      </c>
      <c r="D74" s="367"/>
      <c r="E74" s="316"/>
      <c r="F74" s="316"/>
      <c r="G74" s="317"/>
      <c r="H74" s="316"/>
      <c r="I74" s="318"/>
      <c r="J74" s="443"/>
      <c r="K74" s="365"/>
      <c r="L74" s="365"/>
      <c r="M74" s="365"/>
      <c r="N74" s="450"/>
      <c r="O74" s="462"/>
      <c r="P74" s="320"/>
      <c r="Q74" s="320"/>
      <c r="R74" s="320"/>
      <c r="S74" s="321"/>
      <c r="T74" s="463"/>
      <c r="U74" s="342"/>
      <c r="V74" s="301"/>
      <c r="W74" s="301"/>
      <c r="X74" s="301"/>
      <c r="Y74" s="301"/>
      <c r="Z74" s="301"/>
      <c r="AA74" s="366"/>
      <c r="AB74" s="366"/>
      <c r="AC74" s="366"/>
      <c r="AD74" s="366"/>
      <c r="AE74" s="324"/>
      <c r="AF74" s="324"/>
      <c r="AG74" s="324"/>
      <c r="AH74" s="324"/>
      <c r="AI74" s="324"/>
      <c r="AJ74" s="325"/>
      <c r="AK74" s="471"/>
      <c r="AL74" s="327"/>
      <c r="AM74" s="328"/>
      <c r="AN74" s="484"/>
      <c r="AO74" s="330"/>
      <c r="AP74" s="330"/>
      <c r="AQ74" s="330"/>
      <c r="AR74" s="330"/>
      <c r="AS74" s="330"/>
      <c r="AT74" s="485"/>
      <c r="AU74" s="332"/>
      <c r="AV74" s="333"/>
      <c r="AW74" s="333"/>
      <c r="AX74" s="494"/>
      <c r="AY74" s="510"/>
      <c r="AZ74" s="361"/>
      <c r="BA74" s="361"/>
      <c r="BB74" s="361"/>
      <c r="BC74" s="361"/>
      <c r="BD74" s="361"/>
      <c r="BE74" s="361"/>
      <c r="BF74" s="361"/>
      <c r="BG74" s="511"/>
      <c r="BH74" s="501"/>
      <c r="BI74" s="372"/>
      <c r="BJ74" s="369"/>
      <c r="BK74" s="370">
        <f t="shared" si="2"/>
        <v>0</v>
      </c>
      <c r="BL74" s="200" t="s">
        <v>57</v>
      </c>
    </row>
    <row r="75" spans="2:64" ht="12.75">
      <c r="B75" s="4" t="s">
        <v>91</v>
      </c>
      <c r="C75" s="198" t="s">
        <v>23</v>
      </c>
      <c r="D75" s="367"/>
      <c r="E75" s="316"/>
      <c r="F75" s="316"/>
      <c r="G75" s="317"/>
      <c r="H75" s="316"/>
      <c r="I75" s="318"/>
      <c r="J75" s="443"/>
      <c r="K75" s="365"/>
      <c r="L75" s="365"/>
      <c r="M75" s="365"/>
      <c r="N75" s="450"/>
      <c r="O75" s="462"/>
      <c r="P75" s="320"/>
      <c r="Q75" s="320"/>
      <c r="R75" s="320"/>
      <c r="S75" s="321"/>
      <c r="T75" s="464"/>
      <c r="U75" s="453"/>
      <c r="V75" s="431"/>
      <c r="W75" s="431"/>
      <c r="X75" s="431"/>
      <c r="Y75" s="431"/>
      <c r="Z75" s="431"/>
      <c r="AA75" s="366"/>
      <c r="AB75" s="366"/>
      <c r="AC75" s="366"/>
      <c r="AD75" s="366"/>
      <c r="AE75" s="324"/>
      <c r="AF75" s="324"/>
      <c r="AG75" s="324"/>
      <c r="AH75" s="324"/>
      <c r="AI75" s="324"/>
      <c r="AJ75" s="325"/>
      <c r="AK75" s="471"/>
      <c r="AL75" s="327"/>
      <c r="AM75" s="328"/>
      <c r="AN75" s="484"/>
      <c r="AO75" s="330"/>
      <c r="AP75" s="330"/>
      <c r="AQ75" s="330"/>
      <c r="AR75" s="330"/>
      <c r="AS75" s="330"/>
      <c r="AT75" s="485"/>
      <c r="AU75" s="332"/>
      <c r="AV75" s="333"/>
      <c r="AW75" s="333"/>
      <c r="AX75" s="494"/>
      <c r="AY75" s="510"/>
      <c r="AZ75" s="361"/>
      <c r="BA75" s="361"/>
      <c r="BB75" s="361"/>
      <c r="BC75" s="361"/>
      <c r="BD75" s="361"/>
      <c r="BE75" s="361"/>
      <c r="BF75" s="361"/>
      <c r="BG75" s="511"/>
      <c r="BH75" s="501"/>
      <c r="BI75" s="372"/>
      <c r="BJ75" s="369"/>
      <c r="BK75" s="370">
        <f t="shared" si="2"/>
        <v>0</v>
      </c>
      <c r="BL75" s="198" t="s">
        <v>23</v>
      </c>
    </row>
    <row r="76" spans="2:64" ht="12.75">
      <c r="B76" s="4" t="s">
        <v>91</v>
      </c>
      <c r="C76" s="198" t="s">
        <v>61</v>
      </c>
      <c r="D76" s="447"/>
      <c r="E76" s="433"/>
      <c r="F76" s="433"/>
      <c r="G76" s="433"/>
      <c r="H76" s="433"/>
      <c r="I76" s="318"/>
      <c r="J76" s="443"/>
      <c r="K76" s="365"/>
      <c r="L76" s="365"/>
      <c r="M76" s="365"/>
      <c r="N76" s="450"/>
      <c r="O76" s="465"/>
      <c r="P76" s="434"/>
      <c r="Q76" s="434"/>
      <c r="R76" s="434"/>
      <c r="S76" s="321"/>
      <c r="T76" s="463"/>
      <c r="U76" s="342"/>
      <c r="V76" s="301"/>
      <c r="W76" s="301"/>
      <c r="X76" s="301"/>
      <c r="Y76" s="301"/>
      <c r="Z76" s="301"/>
      <c r="AA76" s="366"/>
      <c r="AB76" s="366"/>
      <c r="AC76" s="366"/>
      <c r="AD76" s="366"/>
      <c r="AE76" s="435"/>
      <c r="AF76" s="435"/>
      <c r="AG76" s="435"/>
      <c r="AH76" s="435"/>
      <c r="AI76" s="435"/>
      <c r="AJ76" s="325"/>
      <c r="AK76" s="472"/>
      <c r="AL76" s="474"/>
      <c r="AM76" s="475"/>
      <c r="AN76" s="486"/>
      <c r="AO76" s="436"/>
      <c r="AP76" s="436"/>
      <c r="AQ76" s="436"/>
      <c r="AR76" s="436"/>
      <c r="AS76" s="436"/>
      <c r="AT76" s="487"/>
      <c r="AU76" s="432"/>
      <c r="AV76" s="437"/>
      <c r="AW76" s="437"/>
      <c r="AX76" s="495"/>
      <c r="AY76" s="512"/>
      <c r="AZ76" s="336"/>
      <c r="BA76" s="336"/>
      <c r="BB76" s="336"/>
      <c r="BC76" s="336"/>
      <c r="BD76" s="336"/>
      <c r="BE76" s="336"/>
      <c r="BF76" s="336"/>
      <c r="BG76" s="513"/>
      <c r="BH76" s="502"/>
      <c r="BI76" s="438"/>
      <c r="BJ76" s="439"/>
      <c r="BK76" s="370">
        <f t="shared" si="2"/>
        <v>0</v>
      </c>
      <c r="BL76" s="198" t="s">
        <v>61</v>
      </c>
    </row>
    <row r="77" spans="2:64" ht="12.75">
      <c r="B77" s="4" t="s">
        <v>91</v>
      </c>
      <c r="C77" s="198" t="s">
        <v>155</v>
      </c>
      <c r="D77" s="367"/>
      <c r="E77" s="316"/>
      <c r="F77" s="316"/>
      <c r="G77" s="317"/>
      <c r="H77" s="316"/>
      <c r="I77" s="318"/>
      <c r="J77" s="443"/>
      <c r="K77" s="365"/>
      <c r="L77" s="365"/>
      <c r="M77" s="365"/>
      <c r="N77" s="450"/>
      <c r="O77" s="462"/>
      <c r="P77" s="320"/>
      <c r="Q77" s="320"/>
      <c r="R77" s="320"/>
      <c r="S77" s="321"/>
      <c r="T77" s="463"/>
      <c r="U77" s="342"/>
      <c r="V77" s="301"/>
      <c r="W77" s="301"/>
      <c r="X77" s="301"/>
      <c r="Y77" s="301"/>
      <c r="Z77" s="301"/>
      <c r="AA77" s="366"/>
      <c r="AB77" s="366"/>
      <c r="AC77" s="366"/>
      <c r="AD77" s="366"/>
      <c r="AE77" s="324"/>
      <c r="AF77" s="324"/>
      <c r="AG77" s="324"/>
      <c r="AH77" s="324"/>
      <c r="AI77" s="324"/>
      <c r="AJ77" s="325"/>
      <c r="AK77" s="471"/>
      <c r="AL77" s="327"/>
      <c r="AM77" s="328">
        <v>0</v>
      </c>
      <c r="AN77" s="484"/>
      <c r="AO77" s="330"/>
      <c r="AP77" s="330"/>
      <c r="AQ77" s="330"/>
      <c r="AR77" s="330"/>
      <c r="AS77" s="330"/>
      <c r="AT77" s="485"/>
      <c r="AU77" s="332"/>
      <c r="AV77" s="333"/>
      <c r="AW77" s="333"/>
      <c r="AX77" s="494"/>
      <c r="AY77" s="510"/>
      <c r="AZ77" s="361"/>
      <c r="BA77" s="361"/>
      <c r="BB77" s="361"/>
      <c r="BC77" s="361"/>
      <c r="BD77" s="361"/>
      <c r="BE77" s="361"/>
      <c r="BF77" s="361"/>
      <c r="BG77" s="511"/>
      <c r="BH77" s="501"/>
      <c r="BI77" s="372"/>
      <c r="BJ77" s="369"/>
      <c r="BK77" s="370">
        <f t="shared" si="2"/>
        <v>0</v>
      </c>
      <c r="BL77" s="198" t="s">
        <v>155</v>
      </c>
    </row>
    <row r="78" spans="2:64" ht="12.75">
      <c r="B78" s="6" t="s">
        <v>91</v>
      </c>
      <c r="C78" s="198" t="s">
        <v>75</v>
      </c>
      <c r="D78" s="367"/>
      <c r="E78" s="316"/>
      <c r="F78" s="316"/>
      <c r="G78" s="317"/>
      <c r="H78" s="316"/>
      <c r="I78" s="318"/>
      <c r="J78" s="443"/>
      <c r="K78" s="365"/>
      <c r="L78" s="365"/>
      <c r="M78" s="365"/>
      <c r="N78" s="450"/>
      <c r="O78" s="462"/>
      <c r="P78" s="320"/>
      <c r="Q78" s="320"/>
      <c r="R78" s="320"/>
      <c r="S78" s="321"/>
      <c r="T78" s="463"/>
      <c r="U78" s="342"/>
      <c r="V78" s="301"/>
      <c r="W78" s="301"/>
      <c r="X78" s="301"/>
      <c r="Y78" s="301"/>
      <c r="Z78" s="301"/>
      <c r="AA78" s="366"/>
      <c r="AB78" s="366"/>
      <c r="AC78" s="366"/>
      <c r="AD78" s="366"/>
      <c r="AE78" s="324"/>
      <c r="AF78" s="324"/>
      <c r="AG78" s="324"/>
      <c r="AH78" s="324"/>
      <c r="AI78" s="324"/>
      <c r="AJ78" s="325"/>
      <c r="AK78" s="471"/>
      <c r="AL78" s="327"/>
      <c r="AM78" s="328"/>
      <c r="AN78" s="484"/>
      <c r="AO78" s="330"/>
      <c r="AP78" s="330"/>
      <c r="AQ78" s="330"/>
      <c r="AR78" s="330"/>
      <c r="AS78" s="330"/>
      <c r="AT78" s="485"/>
      <c r="AU78" s="332"/>
      <c r="AV78" s="333"/>
      <c r="AW78" s="333"/>
      <c r="AX78" s="494"/>
      <c r="AY78" s="510"/>
      <c r="AZ78" s="361"/>
      <c r="BA78" s="361"/>
      <c r="BB78" s="361"/>
      <c r="BC78" s="361"/>
      <c r="BD78" s="361"/>
      <c r="BE78" s="361"/>
      <c r="BF78" s="361"/>
      <c r="BG78" s="511"/>
      <c r="BH78" s="501"/>
      <c r="BI78" s="372"/>
      <c r="BJ78" s="369"/>
      <c r="BK78" s="370">
        <f t="shared" si="2"/>
        <v>0</v>
      </c>
      <c r="BL78" s="198" t="s">
        <v>75</v>
      </c>
    </row>
    <row r="79" spans="3:64" ht="13.5" thickBot="1">
      <c r="C79" s="423"/>
      <c r="D79" s="396"/>
      <c r="E79" s="56"/>
      <c r="F79" s="56"/>
      <c r="G79" s="142"/>
      <c r="H79" s="56"/>
      <c r="I79" s="410"/>
      <c r="J79" s="444"/>
      <c r="K79" s="426"/>
      <c r="L79" s="426"/>
      <c r="M79" s="426"/>
      <c r="N79" s="451"/>
      <c r="O79" s="466"/>
      <c r="P79" s="61"/>
      <c r="Q79" s="61"/>
      <c r="R79" s="61"/>
      <c r="S79" s="62"/>
      <c r="T79" s="467"/>
      <c r="U79" s="454"/>
      <c r="V79" s="357"/>
      <c r="W79" s="357"/>
      <c r="X79" s="357"/>
      <c r="Y79" s="357"/>
      <c r="Z79" s="357"/>
      <c r="AA79" s="427"/>
      <c r="AB79" s="427"/>
      <c r="AC79" s="427"/>
      <c r="AD79" s="427"/>
      <c r="AE79" s="68"/>
      <c r="AF79" s="68"/>
      <c r="AG79" s="68"/>
      <c r="AH79" s="68"/>
      <c r="AI79" s="68"/>
      <c r="AJ79" s="69"/>
      <c r="AK79" s="473"/>
      <c r="AL79" s="72"/>
      <c r="AM79" s="134"/>
      <c r="AN79" s="488"/>
      <c r="AO79" s="195"/>
      <c r="AP79" s="195"/>
      <c r="AQ79" s="195"/>
      <c r="AR79" s="195"/>
      <c r="AS79" s="195"/>
      <c r="AT79" s="489"/>
      <c r="AU79" s="282"/>
      <c r="AV79" s="226"/>
      <c r="AW79" s="226"/>
      <c r="AX79" s="496"/>
      <c r="AY79" s="514"/>
      <c r="AZ79" s="428"/>
      <c r="BA79" s="428"/>
      <c r="BB79" s="428"/>
      <c r="BC79" s="428"/>
      <c r="BD79" s="428"/>
      <c r="BE79" s="428"/>
      <c r="BF79" s="428"/>
      <c r="BG79" s="515"/>
      <c r="BH79" s="503"/>
      <c r="BI79" s="429"/>
      <c r="BJ79" s="430"/>
      <c r="BK79" s="425"/>
      <c r="BL79" s="421"/>
    </row>
    <row r="80" spans="7:62" ht="12.75">
      <c r="G80" s="1"/>
      <c r="AM80" s="17"/>
      <c r="AT80" s="17"/>
      <c r="AU80" s="17"/>
      <c r="AV80" s="17"/>
      <c r="AW80" s="17"/>
      <c r="AX80" s="17"/>
      <c r="BJ80" s="5"/>
    </row>
    <row r="81" spans="7:62" ht="12.75">
      <c r="G81" s="1"/>
      <c r="AM81" s="17"/>
      <c r="AT81" s="17"/>
      <c r="AU81" s="17"/>
      <c r="AV81" s="17"/>
      <c r="AW81" s="17"/>
      <c r="AX81" s="17"/>
      <c r="BJ81" s="5"/>
    </row>
    <row r="82" spans="7:62" ht="12.75">
      <c r="G82" s="1"/>
      <c r="AM82" s="17"/>
      <c r="AT82" s="17"/>
      <c r="AU82" s="17"/>
      <c r="AV82" s="17"/>
      <c r="AW82" s="17"/>
      <c r="AX82" s="17"/>
      <c r="BJ82" s="5"/>
    </row>
    <row r="83" spans="7:62" ht="12.75">
      <c r="G83" s="1"/>
      <c r="AM83" s="17"/>
      <c r="AT83" s="17"/>
      <c r="AU83" s="17"/>
      <c r="AV83" s="17"/>
      <c r="AW83" s="17"/>
      <c r="AX83" s="17"/>
      <c r="BJ83" s="5"/>
    </row>
    <row r="84" spans="7:62" ht="12.75">
      <c r="G84" s="1"/>
      <c r="AM84" s="25"/>
      <c r="AT84" s="17"/>
      <c r="AU84" s="17"/>
      <c r="AV84" s="17"/>
      <c r="AW84" s="17"/>
      <c r="AX84" s="17"/>
      <c r="BJ84" s="5"/>
    </row>
    <row r="85" spans="7:62" ht="12.75">
      <c r="G85" s="1"/>
      <c r="BJ85" s="5"/>
    </row>
    <row r="86" spans="7:62" ht="12.75">
      <c r="G86" s="1"/>
      <c r="BJ86" s="5"/>
    </row>
    <row r="87" spans="7:62" ht="12.75">
      <c r="G87" s="1"/>
      <c r="BJ87" s="5"/>
    </row>
    <row r="88" spans="7:62" ht="12.75">
      <c r="G88" s="1"/>
      <c r="BJ88" s="5"/>
    </row>
    <row r="89" spans="7:62" ht="12.75">
      <c r="G89" s="1"/>
      <c r="BJ89" s="5"/>
    </row>
    <row r="90" spans="7:62" ht="12.75">
      <c r="G90" s="1"/>
      <c r="BJ90" s="5"/>
    </row>
    <row r="91" spans="7:62" ht="12.75">
      <c r="G91" s="1"/>
      <c r="BJ91" s="5"/>
    </row>
    <row r="92" spans="7:62" ht="12.75">
      <c r="G92" s="1"/>
      <c r="BJ92" s="5"/>
    </row>
    <row r="93" spans="7:62" ht="12.75">
      <c r="G93" s="1"/>
      <c r="BJ93" s="5"/>
    </row>
    <row r="94" spans="7:62" ht="12.75">
      <c r="G94" s="1"/>
      <c r="BJ94" s="5"/>
    </row>
    <row r="95" spans="7:62" ht="12.75">
      <c r="G95" s="1"/>
      <c r="BJ95" s="5"/>
    </row>
    <row r="96" ht="12.75">
      <c r="BJ96" s="5"/>
    </row>
    <row r="97" ht="12.75">
      <c r="BJ97" s="5"/>
    </row>
    <row r="98" ht="12.75">
      <c r="BJ98" s="5"/>
    </row>
    <row r="99" ht="12.75">
      <c r="BJ99" s="5"/>
    </row>
    <row r="100" ht="12.75">
      <c r="BJ100" s="5"/>
    </row>
    <row r="101" spans="32:62" ht="12.75">
      <c r="AF101" s="3" t="s">
        <v>267</v>
      </c>
      <c r="BJ101" s="5"/>
    </row>
    <row r="102" ht="12.75">
      <c r="BJ102" s="5"/>
    </row>
    <row r="103" ht="12.75">
      <c r="BJ103" s="5"/>
    </row>
    <row r="104" ht="12.75">
      <c r="BJ104" s="5"/>
    </row>
    <row r="105" ht="12.75">
      <c r="BJ105" s="5"/>
    </row>
    <row r="106" ht="12.75">
      <c r="BJ106" s="5"/>
    </row>
    <row r="107" ht="12.75">
      <c r="BJ107" s="5"/>
    </row>
    <row r="108" ht="12.75">
      <c r="BJ108" s="5"/>
    </row>
    <row r="109" ht="12.75">
      <c r="BJ109" s="5"/>
    </row>
    <row r="110" ht="12.75">
      <c r="BJ110" s="5"/>
    </row>
    <row r="111" ht="12.75">
      <c r="BJ111" s="5"/>
    </row>
    <row r="112" ht="12.75">
      <c r="BJ112" s="5"/>
    </row>
    <row r="113" ht="12.75">
      <c r="BJ113" s="5"/>
    </row>
    <row r="114" ht="12.75">
      <c r="BJ114" s="5"/>
    </row>
    <row r="115" ht="12.75">
      <c r="BJ115" s="5"/>
    </row>
    <row r="116" ht="12.75">
      <c r="BJ116" s="5"/>
    </row>
    <row r="117" ht="12.75">
      <c r="BJ117" s="5"/>
    </row>
    <row r="118" ht="12.75">
      <c r="BJ118" s="5"/>
    </row>
    <row r="119" ht="12.75">
      <c r="BJ119" s="5"/>
    </row>
    <row r="120" ht="12.75">
      <c r="BJ120" s="5"/>
    </row>
    <row r="121" ht="12.75">
      <c r="BJ121" s="5"/>
    </row>
    <row r="122" ht="12.75">
      <c r="BJ122" s="5"/>
    </row>
    <row r="123" ht="12.75">
      <c r="BJ123" s="5"/>
    </row>
    <row r="124" ht="12.75">
      <c r="BJ124" s="5"/>
    </row>
    <row r="125" ht="12.75">
      <c r="BJ125" s="5"/>
    </row>
    <row r="126" ht="12.75">
      <c r="BJ126" s="5"/>
    </row>
    <row r="127" ht="12.75">
      <c r="BJ127" s="5"/>
    </row>
    <row r="128" ht="12.75">
      <c r="BJ128" s="5"/>
    </row>
    <row r="129" ht="12.75">
      <c r="BJ129" s="5"/>
    </row>
    <row r="130" ht="12.75">
      <c r="BJ130" s="5"/>
    </row>
    <row r="131" ht="12.75">
      <c r="BJ131" s="5"/>
    </row>
    <row r="132" ht="12.75">
      <c r="BJ132" s="5"/>
    </row>
    <row r="133" ht="12.75">
      <c r="BJ133" s="5"/>
    </row>
    <row r="134" ht="12.75">
      <c r="BJ134" s="5"/>
    </row>
    <row r="135" ht="12.75">
      <c r="BJ135" s="5"/>
    </row>
    <row r="136" ht="12.75">
      <c r="BJ136" s="5"/>
    </row>
    <row r="137" ht="12.75">
      <c r="BJ137" s="5"/>
    </row>
    <row r="138" ht="12.75">
      <c r="BJ138" s="5"/>
    </row>
    <row r="139" ht="12.75">
      <c r="BJ139" s="5"/>
    </row>
    <row r="140" ht="12.75">
      <c r="BJ140" s="5"/>
    </row>
    <row r="141" ht="12.75">
      <c r="BJ141" s="5"/>
    </row>
    <row r="142" ht="12.75">
      <c r="BJ142" s="5"/>
    </row>
    <row r="143" ht="12.75">
      <c r="BJ143" s="5"/>
    </row>
    <row r="144" ht="12.75">
      <c r="BJ144" s="5"/>
    </row>
    <row r="145" ht="12.75">
      <c r="BJ145" s="5"/>
    </row>
    <row r="146" ht="12.75">
      <c r="BJ146" s="5"/>
    </row>
    <row r="147" ht="12.75">
      <c r="BJ147" s="5"/>
    </row>
    <row r="148" ht="12.75">
      <c r="BJ148" s="5"/>
    </row>
    <row r="149" ht="12.75">
      <c r="BJ149" s="5"/>
    </row>
    <row r="150" ht="12.75">
      <c r="BJ150" s="5"/>
    </row>
  </sheetData>
  <sheetProtection/>
  <mergeCells count="11">
    <mergeCell ref="AU2:AX2"/>
    <mergeCell ref="J2:N2"/>
    <mergeCell ref="AE2:AL2"/>
    <mergeCell ref="BL2:BL3"/>
    <mergeCell ref="C1:AL1"/>
    <mergeCell ref="AM1:BL1"/>
    <mergeCell ref="O2:T2"/>
    <mergeCell ref="AY2:BG2"/>
    <mergeCell ref="C2:C3"/>
    <mergeCell ref="D2:I2"/>
    <mergeCell ref="AM2:AT2"/>
  </mergeCells>
  <printOptions/>
  <pageMargins left="0.9055118110236221" right="0.07874015748031496" top="0.4724409448818898" bottom="0.11811023622047245" header="0" footer="0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82"/>
  <sheetViews>
    <sheetView zoomScale="75" zoomScaleNormal="75" zoomScalePageLayoutView="0" workbookViewId="0" topLeftCell="A1">
      <selection activeCell="C2" sqref="C2:H2"/>
    </sheetView>
  </sheetViews>
  <sheetFormatPr defaultColWidth="11.421875" defaultRowHeight="12.75"/>
  <cols>
    <col min="1" max="1" width="3.7109375" style="0" customWidth="1"/>
    <col min="2" max="2" width="23.28125" style="0" customWidth="1"/>
    <col min="3" max="8" width="3.7109375" style="0" customWidth="1"/>
    <col min="9" max="13" width="3.8515625" style="0" customWidth="1"/>
    <col min="14" max="15" width="3.7109375" style="0" customWidth="1"/>
    <col min="16" max="16" width="3.7109375" style="5" customWidth="1"/>
    <col min="17" max="31" width="3.7109375" style="0" customWidth="1"/>
    <col min="32" max="32" width="3.8515625" style="0" customWidth="1"/>
    <col min="33" max="45" width="3.7109375" style="0" customWidth="1"/>
    <col min="46" max="49" width="4.140625" style="0" customWidth="1"/>
    <col min="50" max="59" width="3.7109375" style="0" customWidth="1"/>
    <col min="60" max="60" width="22.7109375" style="0" customWidth="1"/>
    <col min="62" max="62" width="22.28125" style="0" customWidth="1"/>
  </cols>
  <sheetData>
    <row r="1" spans="1:60" ht="28.5" customHeight="1" thickBot="1">
      <c r="A1" s="11" t="s">
        <v>0</v>
      </c>
      <c r="B1" s="574" t="s">
        <v>182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74" t="s">
        <v>182</v>
      </c>
      <c r="AD1" s="575"/>
      <c r="AE1" s="575"/>
      <c r="AF1" s="575"/>
      <c r="AG1" s="575"/>
      <c r="AH1" s="575"/>
      <c r="AI1" s="575"/>
      <c r="AJ1" s="575"/>
      <c r="AK1" s="575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  <c r="BA1" s="574"/>
      <c r="BB1" s="574"/>
      <c r="BC1" s="574"/>
      <c r="BD1" s="574"/>
      <c r="BE1" s="574"/>
      <c r="BF1" s="574"/>
      <c r="BG1" s="574"/>
      <c r="BH1" s="574"/>
    </row>
    <row r="2" spans="1:60" ht="13.5" thickBot="1">
      <c r="A2" s="4"/>
      <c r="B2" s="57"/>
      <c r="C2" s="563" t="s">
        <v>351</v>
      </c>
      <c r="D2" s="564"/>
      <c r="E2" s="564"/>
      <c r="F2" s="564"/>
      <c r="G2" s="564"/>
      <c r="H2" s="576"/>
      <c r="I2" s="548" t="s">
        <v>234</v>
      </c>
      <c r="J2" s="549"/>
      <c r="K2" s="549"/>
      <c r="L2" s="549"/>
      <c r="M2" s="550"/>
      <c r="N2" s="571" t="s">
        <v>350</v>
      </c>
      <c r="O2" s="558"/>
      <c r="P2" s="558"/>
      <c r="Q2" s="558"/>
      <c r="R2" s="558"/>
      <c r="S2" s="559"/>
      <c r="T2" s="184" t="s">
        <v>204</v>
      </c>
      <c r="U2" s="92"/>
      <c r="V2" s="92"/>
      <c r="W2" s="92"/>
      <c r="X2" s="92"/>
      <c r="Y2" s="92"/>
      <c r="Z2" s="246" t="s">
        <v>217</v>
      </c>
      <c r="AA2" s="246"/>
      <c r="AB2" s="246"/>
      <c r="AC2" s="246"/>
      <c r="AD2" s="551" t="s">
        <v>349</v>
      </c>
      <c r="AE2" s="552"/>
      <c r="AF2" s="552"/>
      <c r="AG2" s="552"/>
      <c r="AH2" s="552"/>
      <c r="AI2" s="552"/>
      <c r="AJ2" s="552"/>
      <c r="AK2" s="553"/>
      <c r="AL2" s="566" t="s">
        <v>348</v>
      </c>
      <c r="AM2" s="566"/>
      <c r="AN2" s="566"/>
      <c r="AO2" s="566"/>
      <c r="AP2" s="566"/>
      <c r="AQ2" s="566"/>
      <c r="AR2" s="566"/>
      <c r="AS2" s="567"/>
      <c r="AT2" s="569"/>
      <c r="AU2" s="569"/>
      <c r="AV2" s="569"/>
      <c r="AW2" s="570"/>
      <c r="AX2" s="572" t="s">
        <v>68</v>
      </c>
      <c r="AY2" s="573"/>
      <c r="AZ2" s="573"/>
      <c r="BA2" s="573"/>
      <c r="BB2" s="573"/>
      <c r="BC2" s="573"/>
      <c r="BD2" s="573"/>
      <c r="BE2" s="573"/>
      <c r="BF2" s="573"/>
      <c r="BG2" s="37"/>
      <c r="BH2" s="196" t="s">
        <v>0</v>
      </c>
    </row>
    <row r="3" spans="1:60" ht="13.5" thickBot="1">
      <c r="A3" s="4"/>
      <c r="B3" s="58" t="s">
        <v>19</v>
      </c>
      <c r="C3" s="30" t="s">
        <v>236</v>
      </c>
      <c r="D3" s="31" t="s">
        <v>266</v>
      </c>
      <c r="E3" s="31" t="s">
        <v>256</v>
      </c>
      <c r="F3" s="31" t="s">
        <v>303</v>
      </c>
      <c r="G3" s="89" t="s">
        <v>303</v>
      </c>
      <c r="H3" s="181" t="s">
        <v>344</v>
      </c>
      <c r="I3" s="287" t="s">
        <v>232</v>
      </c>
      <c r="J3" s="90" t="s">
        <v>208</v>
      </c>
      <c r="K3" s="90" t="s">
        <v>255</v>
      </c>
      <c r="L3" s="90" t="s">
        <v>303</v>
      </c>
      <c r="M3" s="288" t="s">
        <v>303</v>
      </c>
      <c r="N3" s="179" t="s">
        <v>218</v>
      </c>
      <c r="O3" s="19" t="s">
        <v>219</v>
      </c>
      <c r="P3" s="90" t="s">
        <v>238</v>
      </c>
      <c r="Q3" s="19" t="s">
        <v>268</v>
      </c>
      <c r="R3" s="18" t="s">
        <v>303</v>
      </c>
      <c r="S3" s="26" t="s">
        <v>315</v>
      </c>
      <c r="T3" s="211" t="s">
        <v>235</v>
      </c>
      <c r="U3" s="211" t="s">
        <v>235</v>
      </c>
      <c r="V3" s="211" t="s">
        <v>219</v>
      </c>
      <c r="W3" s="211" t="s">
        <v>288</v>
      </c>
      <c r="X3" s="211" t="s">
        <v>219</v>
      </c>
      <c r="Y3" s="211" t="s">
        <v>303</v>
      </c>
      <c r="Z3" s="9" t="s">
        <v>214</v>
      </c>
      <c r="AA3" s="251" t="s">
        <v>220</v>
      </c>
      <c r="AB3" s="251" t="s">
        <v>303</v>
      </c>
      <c r="AC3" s="10" t="s">
        <v>303</v>
      </c>
      <c r="AD3" s="252" t="s">
        <v>207</v>
      </c>
      <c r="AE3" s="253" t="s">
        <v>266</v>
      </c>
      <c r="AF3" s="253" t="s">
        <v>207</v>
      </c>
      <c r="AG3" s="254" t="s">
        <v>220</v>
      </c>
      <c r="AH3" s="255" t="s">
        <v>255</v>
      </c>
      <c r="AI3" s="256" t="s">
        <v>281</v>
      </c>
      <c r="AJ3" s="254" t="s">
        <v>255</v>
      </c>
      <c r="AK3" s="257"/>
      <c r="AL3" s="30" t="s">
        <v>244</v>
      </c>
      <c r="AM3" s="91" t="s">
        <v>281</v>
      </c>
      <c r="AN3" s="26" t="s">
        <v>255</v>
      </c>
      <c r="AO3" s="19" t="s">
        <v>297</v>
      </c>
      <c r="AP3" s="19" t="s">
        <v>281</v>
      </c>
      <c r="AQ3" s="19" t="s">
        <v>265</v>
      </c>
      <c r="AR3" s="19" t="s">
        <v>244</v>
      </c>
      <c r="AS3" s="219" t="s">
        <v>265</v>
      </c>
      <c r="AT3" s="277" t="s">
        <v>207</v>
      </c>
      <c r="AU3" s="277" t="s">
        <v>290</v>
      </c>
      <c r="AV3" s="31" t="s">
        <v>207</v>
      </c>
      <c r="AW3" s="228"/>
      <c r="AX3" s="102" t="s">
        <v>207</v>
      </c>
      <c r="AY3" s="101" t="s">
        <v>207</v>
      </c>
      <c r="AZ3" s="101"/>
      <c r="BA3" s="101" t="s">
        <v>256</v>
      </c>
      <c r="BB3" s="101"/>
      <c r="BC3" s="101"/>
      <c r="BD3" s="101" t="s">
        <v>303</v>
      </c>
      <c r="BE3" s="101" t="s">
        <v>303</v>
      </c>
      <c r="BF3" s="202" t="s">
        <v>208</v>
      </c>
      <c r="BG3" s="201"/>
      <c r="BH3" s="197" t="s">
        <v>0</v>
      </c>
    </row>
    <row r="4" spans="1:65" ht="165" customHeight="1" thickBot="1">
      <c r="A4" s="4"/>
      <c r="B4" s="145" t="s">
        <v>202</v>
      </c>
      <c r="C4" s="95" t="s">
        <v>252</v>
      </c>
      <c r="D4" s="397" t="s">
        <v>314</v>
      </c>
      <c r="E4" s="146" t="s">
        <v>257</v>
      </c>
      <c r="F4" s="95" t="s">
        <v>253</v>
      </c>
      <c r="G4" s="95" t="s">
        <v>251</v>
      </c>
      <c r="H4" s="147" t="s">
        <v>221</v>
      </c>
      <c r="I4" s="284" t="s">
        <v>227</v>
      </c>
      <c r="J4" s="285" t="s">
        <v>228</v>
      </c>
      <c r="K4" s="285" t="s">
        <v>229</v>
      </c>
      <c r="L4" s="285" t="s">
        <v>230</v>
      </c>
      <c r="M4" s="286" t="s">
        <v>231</v>
      </c>
      <c r="N4" s="148" t="s">
        <v>246</v>
      </c>
      <c r="O4" s="149" t="s">
        <v>245</v>
      </c>
      <c r="P4" s="150" t="s">
        <v>248</v>
      </c>
      <c r="Q4" s="150" t="s">
        <v>247</v>
      </c>
      <c r="R4" s="151" t="s">
        <v>249</v>
      </c>
      <c r="S4" s="151" t="s">
        <v>250</v>
      </c>
      <c r="T4" s="266" t="s">
        <v>222</v>
      </c>
      <c r="U4" s="266" t="s">
        <v>223</v>
      </c>
      <c r="V4" s="267" t="s">
        <v>226</v>
      </c>
      <c r="W4" s="267" t="s">
        <v>225</v>
      </c>
      <c r="X4" s="267" t="s">
        <v>298</v>
      </c>
      <c r="Y4" s="267" t="s">
        <v>224</v>
      </c>
      <c r="Z4" s="268" t="s">
        <v>209</v>
      </c>
      <c r="AA4" s="268" t="s">
        <v>210</v>
      </c>
      <c r="AB4" s="268" t="s">
        <v>211</v>
      </c>
      <c r="AC4" s="268" t="s">
        <v>212</v>
      </c>
      <c r="AD4" s="259" t="s">
        <v>184</v>
      </c>
      <c r="AE4" s="258" t="s">
        <v>185</v>
      </c>
      <c r="AF4" s="259" t="s">
        <v>186</v>
      </c>
      <c r="AG4" s="259" t="s">
        <v>187</v>
      </c>
      <c r="AH4" s="259" t="s">
        <v>188</v>
      </c>
      <c r="AI4" s="259" t="s">
        <v>189</v>
      </c>
      <c r="AJ4" s="260" t="s">
        <v>190</v>
      </c>
      <c r="AK4" s="261" t="s">
        <v>191</v>
      </c>
      <c r="AL4" s="152" t="s">
        <v>192</v>
      </c>
      <c r="AM4" s="204" t="s">
        <v>193</v>
      </c>
      <c r="AN4" s="205" t="s">
        <v>194</v>
      </c>
      <c r="AO4" s="206" t="s">
        <v>195</v>
      </c>
      <c r="AP4" s="206" t="s">
        <v>307</v>
      </c>
      <c r="AQ4" s="206" t="s">
        <v>308</v>
      </c>
      <c r="AR4" s="206" t="s">
        <v>197</v>
      </c>
      <c r="AS4" s="205" t="s">
        <v>196</v>
      </c>
      <c r="AT4" s="269" t="s">
        <v>198</v>
      </c>
      <c r="AU4" s="269" t="s">
        <v>299</v>
      </c>
      <c r="AV4" s="270" t="s">
        <v>199</v>
      </c>
      <c r="AW4" s="271" t="s">
        <v>200</v>
      </c>
      <c r="AX4" s="86" t="s">
        <v>148</v>
      </c>
      <c r="AY4" s="87" t="s">
        <v>18</v>
      </c>
      <c r="AZ4" s="87" t="s">
        <v>305</v>
      </c>
      <c r="BA4" s="87" t="s">
        <v>100</v>
      </c>
      <c r="BB4" s="87" t="s">
        <v>42</v>
      </c>
      <c r="BC4" s="87" t="s">
        <v>0</v>
      </c>
      <c r="BD4" s="87" t="s">
        <v>113</v>
      </c>
      <c r="BE4" s="87" t="s">
        <v>206</v>
      </c>
      <c r="BF4" s="93" t="s">
        <v>153</v>
      </c>
      <c r="BG4" s="51" t="s">
        <v>90</v>
      </c>
      <c r="BH4" s="208" t="s">
        <v>202</v>
      </c>
      <c r="BJ4" s="105"/>
      <c r="BK4" s="105"/>
      <c r="BL4" s="105"/>
      <c r="BM4" s="105"/>
    </row>
    <row r="5" spans="1:65" ht="12.75">
      <c r="A5" s="4" t="s">
        <v>91</v>
      </c>
      <c r="B5" s="161" t="s">
        <v>47</v>
      </c>
      <c r="C5" s="96">
        <v>1</v>
      </c>
      <c r="D5" s="274"/>
      <c r="E5" s="97"/>
      <c r="F5" s="140"/>
      <c r="G5" s="97"/>
      <c r="H5" s="405">
        <v>1</v>
      </c>
      <c r="I5" s="290"/>
      <c r="J5" s="291"/>
      <c r="K5" s="291">
        <v>1</v>
      </c>
      <c r="L5" s="291"/>
      <c r="M5" s="292"/>
      <c r="N5" s="162">
        <v>1</v>
      </c>
      <c r="O5" s="163"/>
      <c r="P5" s="163">
        <v>1</v>
      </c>
      <c r="Q5" s="163">
        <v>1</v>
      </c>
      <c r="R5" s="164"/>
      <c r="S5" s="165"/>
      <c r="T5" s="404">
        <v>1</v>
      </c>
      <c r="U5" s="272">
        <v>1</v>
      </c>
      <c r="V5" s="272">
        <v>1</v>
      </c>
      <c r="W5" s="272">
        <v>1</v>
      </c>
      <c r="X5" s="272">
        <v>1</v>
      </c>
      <c r="Y5" s="405"/>
      <c r="Z5" s="399">
        <v>1</v>
      </c>
      <c r="AA5" s="273"/>
      <c r="AB5" s="273" t="s">
        <v>0</v>
      </c>
      <c r="AC5" s="411"/>
      <c r="AD5" s="416">
        <v>1</v>
      </c>
      <c r="AE5" s="168"/>
      <c r="AF5" s="168"/>
      <c r="AG5" s="169">
        <v>1</v>
      </c>
      <c r="AH5" s="169">
        <v>1</v>
      </c>
      <c r="AI5" s="170">
        <v>1</v>
      </c>
      <c r="AJ5" s="171">
        <v>1</v>
      </c>
      <c r="AK5" s="172"/>
      <c r="AL5" s="166">
        <v>1</v>
      </c>
      <c r="AM5" s="185">
        <v>1</v>
      </c>
      <c r="AN5" s="186">
        <v>1</v>
      </c>
      <c r="AO5" s="186">
        <v>1</v>
      </c>
      <c r="AP5" s="186">
        <v>1</v>
      </c>
      <c r="AQ5" s="186">
        <v>1</v>
      </c>
      <c r="AR5" s="186">
        <v>1</v>
      </c>
      <c r="AS5" s="213">
        <v>1</v>
      </c>
      <c r="AT5" s="394"/>
      <c r="AU5" s="278">
        <v>1</v>
      </c>
      <c r="AV5" s="274">
        <v>1</v>
      </c>
      <c r="AW5" s="275"/>
      <c r="AX5" s="83">
        <v>1</v>
      </c>
      <c r="AY5" s="84"/>
      <c r="AZ5" s="84"/>
      <c r="BA5" s="84">
        <v>1</v>
      </c>
      <c r="BB5" s="84"/>
      <c r="BC5" s="84"/>
      <c r="BD5" s="84"/>
      <c r="BE5" s="85">
        <v>1</v>
      </c>
      <c r="BF5" s="85">
        <v>1</v>
      </c>
      <c r="BG5" s="263">
        <f aca="true" t="shared" si="0" ref="BG5:BG33">SUM(C5:BF5)</f>
        <v>31</v>
      </c>
      <c r="BH5" s="265" t="s">
        <v>47</v>
      </c>
      <c r="BJ5" s="105"/>
      <c r="BK5" s="105"/>
      <c r="BL5" s="105"/>
      <c r="BM5" s="105"/>
    </row>
    <row r="6" spans="1:65" ht="12.75">
      <c r="A6" s="4" t="s">
        <v>35</v>
      </c>
      <c r="B6" s="173" t="s">
        <v>44</v>
      </c>
      <c r="C6" s="100">
        <v>1</v>
      </c>
      <c r="D6" s="53">
        <v>1</v>
      </c>
      <c r="E6" s="53">
        <v>1</v>
      </c>
      <c r="F6" s="54"/>
      <c r="G6" s="53"/>
      <c r="H6" s="225">
        <v>1</v>
      </c>
      <c r="I6" s="293"/>
      <c r="J6" s="294"/>
      <c r="K6" s="294" t="s">
        <v>0</v>
      </c>
      <c r="L6" s="294"/>
      <c r="M6" s="295"/>
      <c r="N6" s="130">
        <v>1</v>
      </c>
      <c r="O6" s="59"/>
      <c r="P6" s="59">
        <v>1</v>
      </c>
      <c r="Q6" s="59"/>
      <c r="R6" s="60"/>
      <c r="S6" s="135"/>
      <c r="T6" s="224"/>
      <c r="U6" s="212"/>
      <c r="V6" s="212"/>
      <c r="W6" s="212"/>
      <c r="X6" s="212"/>
      <c r="Y6" s="225"/>
      <c r="Z6" s="400" t="s">
        <v>0</v>
      </c>
      <c r="AA6" s="249"/>
      <c r="AB6" s="249"/>
      <c r="AC6" s="412"/>
      <c r="AD6" s="417"/>
      <c r="AE6" s="64">
        <v>1</v>
      </c>
      <c r="AF6" s="64">
        <v>1</v>
      </c>
      <c r="AG6" s="65">
        <v>1</v>
      </c>
      <c r="AH6" s="65">
        <v>1</v>
      </c>
      <c r="AI6" s="66">
        <v>1</v>
      </c>
      <c r="AJ6" s="137">
        <v>1</v>
      </c>
      <c r="AK6" s="70"/>
      <c r="AL6" s="132">
        <v>1</v>
      </c>
      <c r="AM6" s="187">
        <v>1</v>
      </c>
      <c r="AN6" s="188">
        <v>1</v>
      </c>
      <c r="AO6" s="188">
        <v>1</v>
      </c>
      <c r="AP6" s="188">
        <v>1</v>
      </c>
      <c r="AQ6" s="188">
        <v>1</v>
      </c>
      <c r="AR6" s="188">
        <v>1</v>
      </c>
      <c r="AS6" s="214"/>
      <c r="AT6" s="220"/>
      <c r="AU6" s="379" t="s">
        <v>0</v>
      </c>
      <c r="AV6" s="218">
        <v>1</v>
      </c>
      <c r="AW6" s="221"/>
      <c r="AX6" s="45">
        <v>1</v>
      </c>
      <c r="AY6" s="42"/>
      <c r="AZ6" s="42">
        <v>1</v>
      </c>
      <c r="BA6" s="42">
        <v>1</v>
      </c>
      <c r="BB6" s="42"/>
      <c r="BC6" s="42"/>
      <c r="BD6" s="42"/>
      <c r="BE6" s="46">
        <v>1</v>
      </c>
      <c r="BF6" s="46">
        <v>1</v>
      </c>
      <c r="BG6" s="262">
        <f t="shared" si="0"/>
        <v>25</v>
      </c>
      <c r="BH6" s="198" t="s">
        <v>44</v>
      </c>
      <c r="BJ6" s="99"/>
      <c r="BK6" s="578"/>
      <c r="BL6" s="578"/>
      <c r="BM6" s="578"/>
    </row>
    <row r="7" spans="1:65" ht="12.75">
      <c r="A7" s="4" t="s">
        <v>35</v>
      </c>
      <c r="B7" s="173" t="s">
        <v>46</v>
      </c>
      <c r="C7" s="100"/>
      <c r="D7" s="53"/>
      <c r="E7" s="53"/>
      <c r="F7" s="54"/>
      <c r="G7" s="53"/>
      <c r="H7" s="225"/>
      <c r="I7" s="293"/>
      <c r="J7" s="294"/>
      <c r="K7" s="294"/>
      <c r="L7" s="294"/>
      <c r="M7" s="295"/>
      <c r="N7" s="130"/>
      <c r="O7" s="59"/>
      <c r="P7" s="59">
        <v>1</v>
      </c>
      <c r="Q7" s="59"/>
      <c r="R7" s="60"/>
      <c r="S7" s="135"/>
      <c r="T7" s="224"/>
      <c r="U7" s="212"/>
      <c r="V7" s="212"/>
      <c r="W7" s="212"/>
      <c r="X7" s="212"/>
      <c r="Y7" s="225"/>
      <c r="Z7" s="400"/>
      <c r="AA7" s="249"/>
      <c r="AB7" s="249"/>
      <c r="AC7" s="412"/>
      <c r="AD7" s="417">
        <v>1</v>
      </c>
      <c r="AE7" s="64">
        <v>1</v>
      </c>
      <c r="AF7" s="64">
        <v>1</v>
      </c>
      <c r="AG7" s="65">
        <v>1</v>
      </c>
      <c r="AH7" s="65">
        <v>1</v>
      </c>
      <c r="AI7" s="66">
        <v>1</v>
      </c>
      <c r="AJ7" s="137"/>
      <c r="AK7" s="70"/>
      <c r="AL7" s="132">
        <v>1</v>
      </c>
      <c r="AM7" s="187">
        <v>1</v>
      </c>
      <c r="AN7" s="188">
        <v>1</v>
      </c>
      <c r="AO7" s="188">
        <v>1</v>
      </c>
      <c r="AP7" s="188">
        <v>1</v>
      </c>
      <c r="AQ7" s="188"/>
      <c r="AR7" s="188">
        <v>1</v>
      </c>
      <c r="AS7" s="214"/>
      <c r="AT7" s="220"/>
      <c r="AU7" s="379" t="s">
        <v>0</v>
      </c>
      <c r="AV7" s="218">
        <v>1</v>
      </c>
      <c r="AW7" s="221"/>
      <c r="AX7" s="45">
        <v>1</v>
      </c>
      <c r="AY7" s="42"/>
      <c r="AZ7" s="42"/>
      <c r="BA7" s="42"/>
      <c r="BB7" s="42"/>
      <c r="BC7" s="42"/>
      <c r="BD7" s="42"/>
      <c r="BE7" s="46"/>
      <c r="BF7" s="46">
        <v>1</v>
      </c>
      <c r="BG7" s="262">
        <f t="shared" si="0"/>
        <v>16</v>
      </c>
      <c r="BH7" s="198" t="s">
        <v>46</v>
      </c>
      <c r="BJ7" s="99"/>
      <c r="BK7" s="578"/>
      <c r="BL7" s="578"/>
      <c r="BM7" s="578"/>
    </row>
    <row r="8" spans="1:65" ht="12.75">
      <c r="A8" s="4" t="s">
        <v>35</v>
      </c>
      <c r="B8" s="173" t="s">
        <v>69</v>
      </c>
      <c r="C8" s="100">
        <v>1</v>
      </c>
      <c r="D8" s="53"/>
      <c r="E8" s="53"/>
      <c r="F8" s="54"/>
      <c r="G8" s="53"/>
      <c r="H8" s="225"/>
      <c r="I8" s="293"/>
      <c r="J8" s="294"/>
      <c r="K8" s="294"/>
      <c r="L8" s="294"/>
      <c r="M8" s="295"/>
      <c r="N8" s="130"/>
      <c r="O8" s="59"/>
      <c r="P8" s="59"/>
      <c r="Q8" s="59"/>
      <c r="R8" s="60"/>
      <c r="S8" s="135"/>
      <c r="T8" s="224"/>
      <c r="U8" s="212"/>
      <c r="V8" s="212"/>
      <c r="W8" s="212"/>
      <c r="X8" s="212"/>
      <c r="Y8" s="225"/>
      <c r="Z8" s="400"/>
      <c r="AA8" s="249"/>
      <c r="AB8" s="249"/>
      <c r="AC8" s="412"/>
      <c r="AD8" s="417">
        <v>1</v>
      </c>
      <c r="AE8" s="64"/>
      <c r="AF8" s="64">
        <v>1</v>
      </c>
      <c r="AG8" s="65">
        <v>1</v>
      </c>
      <c r="AH8" s="65"/>
      <c r="AI8" s="66"/>
      <c r="AJ8" s="137">
        <v>1</v>
      </c>
      <c r="AK8" s="70"/>
      <c r="AL8" s="132">
        <v>1</v>
      </c>
      <c r="AM8" s="187">
        <v>1</v>
      </c>
      <c r="AN8" s="188">
        <v>1</v>
      </c>
      <c r="AO8" s="188">
        <v>1</v>
      </c>
      <c r="AP8" s="188">
        <v>1</v>
      </c>
      <c r="AQ8" s="188">
        <v>1</v>
      </c>
      <c r="AR8" s="188">
        <v>1</v>
      </c>
      <c r="AS8" s="214"/>
      <c r="AT8" s="220"/>
      <c r="AU8" s="279"/>
      <c r="AV8" s="218"/>
      <c r="AW8" s="221"/>
      <c r="AX8" s="45">
        <v>1</v>
      </c>
      <c r="AY8" s="42"/>
      <c r="AZ8" s="42"/>
      <c r="BA8" s="42"/>
      <c r="BB8" s="42"/>
      <c r="BC8" s="42"/>
      <c r="BD8" s="42"/>
      <c r="BE8" s="46">
        <v>1</v>
      </c>
      <c r="BF8" s="46">
        <v>1</v>
      </c>
      <c r="BG8" s="262">
        <f t="shared" si="0"/>
        <v>15</v>
      </c>
      <c r="BH8" s="198" t="s">
        <v>69</v>
      </c>
      <c r="BJ8" s="99"/>
      <c r="BK8" s="578"/>
      <c r="BL8" s="578"/>
      <c r="BM8" s="578"/>
    </row>
    <row r="9" spans="1:65" ht="12.75">
      <c r="A9" s="4" t="s">
        <v>39</v>
      </c>
      <c r="B9" s="173" t="s">
        <v>87</v>
      </c>
      <c r="C9" s="52"/>
      <c r="D9" s="53"/>
      <c r="E9" s="53"/>
      <c r="F9" s="54"/>
      <c r="G9" s="53"/>
      <c r="H9" s="225"/>
      <c r="I9" s="293"/>
      <c r="J9" s="294"/>
      <c r="K9" s="294"/>
      <c r="L9" s="294"/>
      <c r="M9" s="295"/>
      <c r="N9" s="130"/>
      <c r="O9" s="59"/>
      <c r="P9" s="59"/>
      <c r="Q9" s="59"/>
      <c r="R9" s="60"/>
      <c r="S9" s="135"/>
      <c r="T9" s="224">
        <v>1</v>
      </c>
      <c r="U9" s="212">
        <v>1</v>
      </c>
      <c r="V9" s="212">
        <v>1</v>
      </c>
      <c r="W9" s="212">
        <v>1</v>
      </c>
      <c r="X9" s="212">
        <v>1</v>
      </c>
      <c r="Y9" s="225"/>
      <c r="Z9" s="400"/>
      <c r="AA9" s="249"/>
      <c r="AB9" s="249"/>
      <c r="AC9" s="412"/>
      <c r="AD9" s="417"/>
      <c r="AE9" s="64"/>
      <c r="AF9" s="64"/>
      <c r="AG9" s="65"/>
      <c r="AH9" s="65"/>
      <c r="AI9" s="66"/>
      <c r="AJ9" s="137">
        <v>1</v>
      </c>
      <c r="AK9" s="70"/>
      <c r="AL9" s="132">
        <v>1</v>
      </c>
      <c r="AM9" s="187">
        <v>1</v>
      </c>
      <c r="AN9" s="188">
        <v>1</v>
      </c>
      <c r="AO9" s="188">
        <v>1</v>
      </c>
      <c r="AP9" s="188">
        <v>1</v>
      </c>
      <c r="AQ9" s="188">
        <v>1</v>
      </c>
      <c r="AR9" s="188">
        <v>1</v>
      </c>
      <c r="AS9" s="214"/>
      <c r="AT9" s="220"/>
      <c r="AU9" s="279"/>
      <c r="AV9" s="218"/>
      <c r="AW9" s="221"/>
      <c r="AX9" s="45"/>
      <c r="AY9" s="42"/>
      <c r="AZ9" s="42">
        <v>1</v>
      </c>
      <c r="BA9" s="42"/>
      <c r="BB9" s="42"/>
      <c r="BC9" s="42"/>
      <c r="BD9" s="42"/>
      <c r="BE9" s="46"/>
      <c r="BF9" s="46">
        <v>1</v>
      </c>
      <c r="BG9" s="262">
        <f t="shared" si="0"/>
        <v>15</v>
      </c>
      <c r="BH9" s="198" t="s">
        <v>87</v>
      </c>
      <c r="BJ9" s="99"/>
      <c r="BK9" s="578"/>
      <c r="BL9" s="578"/>
      <c r="BM9" s="578"/>
    </row>
    <row r="10" spans="1:65" ht="12.75">
      <c r="A10" s="4" t="s">
        <v>38</v>
      </c>
      <c r="B10" s="173" t="s">
        <v>111</v>
      </c>
      <c r="C10" s="100">
        <v>1</v>
      </c>
      <c r="D10" s="53"/>
      <c r="E10" s="53">
        <v>1</v>
      </c>
      <c r="F10" s="54"/>
      <c r="G10" s="53"/>
      <c r="H10" s="225">
        <v>1</v>
      </c>
      <c r="I10" s="293"/>
      <c r="J10" s="294"/>
      <c r="K10" s="294" t="s">
        <v>0</v>
      </c>
      <c r="L10" s="294"/>
      <c r="M10" s="295"/>
      <c r="N10" s="130">
        <v>1</v>
      </c>
      <c r="O10" s="59"/>
      <c r="P10" s="59">
        <v>1</v>
      </c>
      <c r="Q10" s="59">
        <v>1</v>
      </c>
      <c r="R10" s="60"/>
      <c r="S10" s="135">
        <v>1</v>
      </c>
      <c r="T10" s="224"/>
      <c r="U10" s="212"/>
      <c r="V10" s="212"/>
      <c r="W10" s="212"/>
      <c r="X10" s="212"/>
      <c r="Y10" s="225"/>
      <c r="Z10" s="400">
        <v>1</v>
      </c>
      <c r="AA10" s="249"/>
      <c r="AB10" s="249" t="s">
        <v>0</v>
      </c>
      <c r="AC10" s="412"/>
      <c r="AD10" s="417">
        <v>1</v>
      </c>
      <c r="AE10" s="64"/>
      <c r="AF10" s="64">
        <v>1</v>
      </c>
      <c r="AG10" s="65">
        <v>1</v>
      </c>
      <c r="AH10" s="65">
        <v>1</v>
      </c>
      <c r="AI10" s="66">
        <v>1</v>
      </c>
      <c r="AJ10" s="137"/>
      <c r="AK10" s="70"/>
      <c r="AL10" s="132"/>
      <c r="AM10" s="187"/>
      <c r="AN10" s="188"/>
      <c r="AO10" s="188"/>
      <c r="AP10" s="188"/>
      <c r="AQ10" s="188"/>
      <c r="AR10" s="188"/>
      <c r="AS10" s="214"/>
      <c r="AT10" s="220"/>
      <c r="AU10" s="279">
        <v>1</v>
      </c>
      <c r="AV10" s="218"/>
      <c r="AW10" s="221"/>
      <c r="AX10" s="45">
        <v>1</v>
      </c>
      <c r="AY10" s="42"/>
      <c r="AZ10" s="42"/>
      <c r="BA10" s="42">
        <v>1</v>
      </c>
      <c r="BB10" s="42"/>
      <c r="BC10" s="42"/>
      <c r="BD10" s="42"/>
      <c r="BE10" s="46"/>
      <c r="BF10" s="46">
        <v>1</v>
      </c>
      <c r="BG10" s="262">
        <f t="shared" si="0"/>
        <v>17</v>
      </c>
      <c r="BH10" s="198" t="s">
        <v>111</v>
      </c>
      <c r="BJ10" s="99"/>
      <c r="BK10" s="578"/>
      <c r="BL10" s="578"/>
      <c r="BM10" s="578"/>
    </row>
    <row r="11" spans="1:65" ht="12.75">
      <c r="A11" s="4" t="s">
        <v>91</v>
      </c>
      <c r="B11" s="173" t="s">
        <v>21</v>
      </c>
      <c r="C11" s="100" t="s">
        <v>0</v>
      </c>
      <c r="D11" s="53">
        <v>1</v>
      </c>
      <c r="E11" s="53"/>
      <c r="F11" s="53"/>
      <c r="G11" s="53"/>
      <c r="H11" s="225">
        <v>1</v>
      </c>
      <c r="I11" s="293"/>
      <c r="J11" s="294">
        <v>1</v>
      </c>
      <c r="K11" s="294">
        <v>1</v>
      </c>
      <c r="L11" s="294"/>
      <c r="M11" s="295"/>
      <c r="N11" s="130"/>
      <c r="O11" s="59"/>
      <c r="P11" s="59"/>
      <c r="Q11" s="59"/>
      <c r="R11" s="60"/>
      <c r="S11" s="135"/>
      <c r="T11" s="224"/>
      <c r="U11" s="212"/>
      <c r="V11" s="212"/>
      <c r="W11" s="212"/>
      <c r="X11" s="212"/>
      <c r="Y11" s="225"/>
      <c r="Z11" s="400"/>
      <c r="AA11" s="249"/>
      <c r="AB11" s="249"/>
      <c r="AC11" s="412"/>
      <c r="AD11" s="417">
        <v>1</v>
      </c>
      <c r="AE11" s="64">
        <v>1</v>
      </c>
      <c r="AF11" s="64">
        <v>1</v>
      </c>
      <c r="AG11" s="65">
        <v>1</v>
      </c>
      <c r="AH11" s="65">
        <v>1</v>
      </c>
      <c r="AI11" s="66">
        <v>1</v>
      </c>
      <c r="AJ11" s="137">
        <v>1</v>
      </c>
      <c r="AK11" s="70"/>
      <c r="AL11" s="132"/>
      <c r="AM11" s="187"/>
      <c r="AN11" s="188"/>
      <c r="AO11" s="188"/>
      <c r="AP11" s="188"/>
      <c r="AQ11" s="188"/>
      <c r="AR11" s="188">
        <v>1</v>
      </c>
      <c r="AS11" s="214"/>
      <c r="AT11" s="220"/>
      <c r="AU11" s="279"/>
      <c r="AV11" s="218"/>
      <c r="AW11" s="221"/>
      <c r="AX11" s="45">
        <v>1</v>
      </c>
      <c r="AY11" s="42"/>
      <c r="AZ11" s="42"/>
      <c r="BA11" s="42">
        <v>1</v>
      </c>
      <c r="BB11" s="42"/>
      <c r="BC11" s="42"/>
      <c r="BD11" s="42"/>
      <c r="BE11" s="46"/>
      <c r="BF11" s="46">
        <v>1</v>
      </c>
      <c r="BG11" s="262">
        <f t="shared" si="0"/>
        <v>15</v>
      </c>
      <c r="BH11" s="198" t="s">
        <v>21</v>
      </c>
      <c r="BJ11" s="99"/>
      <c r="BK11" s="578"/>
      <c r="BL11" s="578"/>
      <c r="BM11" s="578"/>
    </row>
    <row r="12" spans="1:65" ht="12.75">
      <c r="A12" s="4" t="s">
        <v>33</v>
      </c>
      <c r="B12" s="173" t="s">
        <v>50</v>
      </c>
      <c r="C12" s="52">
        <v>1</v>
      </c>
      <c r="D12" s="53"/>
      <c r="E12" s="53">
        <v>1</v>
      </c>
      <c r="F12" s="54"/>
      <c r="G12" s="53"/>
      <c r="H12" s="225"/>
      <c r="I12" s="293"/>
      <c r="J12" s="294"/>
      <c r="K12" s="294" t="s">
        <v>0</v>
      </c>
      <c r="L12" s="294"/>
      <c r="M12" s="295"/>
      <c r="N12" s="130">
        <v>1</v>
      </c>
      <c r="O12" s="59">
        <v>1</v>
      </c>
      <c r="P12" s="59">
        <v>1</v>
      </c>
      <c r="Q12" s="59">
        <v>1</v>
      </c>
      <c r="R12" s="60"/>
      <c r="S12" s="135">
        <v>1</v>
      </c>
      <c r="T12" s="224"/>
      <c r="U12" s="212"/>
      <c r="V12" s="212"/>
      <c r="W12" s="212"/>
      <c r="X12" s="212"/>
      <c r="Y12" s="225"/>
      <c r="Z12" s="400"/>
      <c r="AA12" s="249"/>
      <c r="AB12" s="249"/>
      <c r="AC12" s="412"/>
      <c r="AD12" s="417">
        <v>1</v>
      </c>
      <c r="AE12" s="64">
        <v>1</v>
      </c>
      <c r="AF12" s="64">
        <v>1</v>
      </c>
      <c r="AG12" s="65">
        <v>1</v>
      </c>
      <c r="AH12" s="65">
        <v>1</v>
      </c>
      <c r="AI12" s="66"/>
      <c r="AJ12" s="137"/>
      <c r="AK12" s="70"/>
      <c r="AL12" s="132"/>
      <c r="AM12" s="187"/>
      <c r="AN12" s="188"/>
      <c r="AO12" s="188"/>
      <c r="AP12" s="188"/>
      <c r="AQ12" s="188"/>
      <c r="AR12" s="188"/>
      <c r="AS12" s="214"/>
      <c r="AT12" s="220"/>
      <c r="AU12" s="279"/>
      <c r="AV12" s="218"/>
      <c r="AW12" s="221"/>
      <c r="AX12" s="45">
        <v>1</v>
      </c>
      <c r="AY12" s="42"/>
      <c r="AZ12" s="42"/>
      <c r="BA12" s="42">
        <v>1</v>
      </c>
      <c r="BB12" s="42"/>
      <c r="BC12" s="42"/>
      <c r="BD12" s="42"/>
      <c r="BE12" s="46"/>
      <c r="BF12" s="46">
        <v>1</v>
      </c>
      <c r="BG12" s="262">
        <f t="shared" si="0"/>
        <v>15</v>
      </c>
      <c r="BH12" s="198" t="s">
        <v>50</v>
      </c>
      <c r="BJ12" s="99"/>
      <c r="BK12" s="578"/>
      <c r="BL12" s="578"/>
      <c r="BM12" s="578"/>
    </row>
    <row r="13" spans="1:65" ht="12.75">
      <c r="A13" s="17" t="s">
        <v>91</v>
      </c>
      <c r="B13" s="173" t="s">
        <v>55</v>
      </c>
      <c r="C13" s="100" t="s">
        <v>0</v>
      </c>
      <c r="D13" s="53">
        <v>1</v>
      </c>
      <c r="E13" s="53"/>
      <c r="F13" s="54"/>
      <c r="G13" s="53"/>
      <c r="H13" s="225">
        <v>1</v>
      </c>
      <c r="I13" s="293"/>
      <c r="J13" s="294">
        <v>1</v>
      </c>
      <c r="K13" s="294">
        <v>1</v>
      </c>
      <c r="L13" s="294">
        <v>1</v>
      </c>
      <c r="M13" s="295"/>
      <c r="N13" s="130">
        <v>1</v>
      </c>
      <c r="O13" s="59"/>
      <c r="P13" s="59"/>
      <c r="Q13" s="59">
        <v>1</v>
      </c>
      <c r="R13" s="60"/>
      <c r="S13" s="135">
        <v>1</v>
      </c>
      <c r="T13" s="224"/>
      <c r="U13" s="212"/>
      <c r="V13" s="212"/>
      <c r="W13" s="212"/>
      <c r="X13" s="212"/>
      <c r="Y13" s="225"/>
      <c r="Z13" s="400"/>
      <c r="AA13" s="249"/>
      <c r="AB13" s="249"/>
      <c r="AC13" s="412"/>
      <c r="AD13" s="417">
        <v>1</v>
      </c>
      <c r="AE13" s="64">
        <v>1</v>
      </c>
      <c r="AF13" s="64">
        <v>1</v>
      </c>
      <c r="AG13" s="65">
        <v>1</v>
      </c>
      <c r="AH13" s="65">
        <v>1</v>
      </c>
      <c r="AI13" s="66"/>
      <c r="AJ13" s="137"/>
      <c r="AK13" s="70"/>
      <c r="AL13" s="132"/>
      <c r="AM13" s="187"/>
      <c r="AN13" s="188"/>
      <c r="AO13" s="188"/>
      <c r="AP13" s="188"/>
      <c r="AQ13" s="188"/>
      <c r="AR13" s="188"/>
      <c r="AS13" s="214"/>
      <c r="AT13" s="220"/>
      <c r="AU13" s="279"/>
      <c r="AV13" s="218"/>
      <c r="AW13" s="221"/>
      <c r="AX13" s="45">
        <v>1</v>
      </c>
      <c r="AY13" s="32"/>
      <c r="AZ13" s="42"/>
      <c r="BA13" s="42">
        <v>1</v>
      </c>
      <c r="BB13" s="42"/>
      <c r="BC13" s="42"/>
      <c r="BD13" s="42"/>
      <c r="BE13" s="46"/>
      <c r="BF13" s="46">
        <v>1</v>
      </c>
      <c r="BG13" s="262">
        <f t="shared" si="0"/>
        <v>16</v>
      </c>
      <c r="BH13" s="198" t="s">
        <v>55</v>
      </c>
      <c r="BJ13" s="99"/>
      <c r="BK13" s="578"/>
      <c r="BL13" s="578"/>
      <c r="BM13" s="578"/>
    </row>
    <row r="14" spans="1:65" ht="12.75">
      <c r="A14" s="4" t="s">
        <v>36</v>
      </c>
      <c r="B14" s="173" t="s">
        <v>164</v>
      </c>
      <c r="C14" s="100">
        <v>1</v>
      </c>
      <c r="D14" s="53"/>
      <c r="E14" s="53"/>
      <c r="F14" s="54"/>
      <c r="G14" s="53"/>
      <c r="H14" s="225"/>
      <c r="I14" s="293"/>
      <c r="J14" s="294"/>
      <c r="K14" s="294"/>
      <c r="L14" s="294"/>
      <c r="M14" s="295"/>
      <c r="N14" s="130"/>
      <c r="O14" s="59"/>
      <c r="P14" s="59"/>
      <c r="Q14" s="59"/>
      <c r="R14" s="60"/>
      <c r="S14" s="135"/>
      <c r="T14" s="224"/>
      <c r="U14" s="212"/>
      <c r="V14" s="212"/>
      <c r="W14" s="212"/>
      <c r="X14" s="212"/>
      <c r="Y14" s="225"/>
      <c r="Z14" s="400"/>
      <c r="AA14" s="249"/>
      <c r="AB14" s="249"/>
      <c r="AC14" s="412"/>
      <c r="AD14" s="417"/>
      <c r="AE14" s="64">
        <v>1</v>
      </c>
      <c r="AF14" s="64">
        <v>1</v>
      </c>
      <c r="AG14" s="65">
        <v>1</v>
      </c>
      <c r="AH14" s="65"/>
      <c r="AI14" s="66"/>
      <c r="AJ14" s="137"/>
      <c r="AK14" s="70"/>
      <c r="AL14" s="132">
        <v>1</v>
      </c>
      <c r="AM14" s="187">
        <v>1</v>
      </c>
      <c r="AN14" s="188">
        <v>1</v>
      </c>
      <c r="AO14" s="188"/>
      <c r="AP14" s="188">
        <v>1</v>
      </c>
      <c r="AQ14" s="188">
        <v>1</v>
      </c>
      <c r="AR14" s="188"/>
      <c r="AS14" s="214"/>
      <c r="AT14" s="220"/>
      <c r="AU14" s="279"/>
      <c r="AV14" s="218"/>
      <c r="AW14" s="221"/>
      <c r="AX14" s="45"/>
      <c r="AY14" s="42"/>
      <c r="AZ14" s="42"/>
      <c r="BA14" s="42"/>
      <c r="BB14" s="42"/>
      <c r="BC14" s="42"/>
      <c r="BD14" s="42"/>
      <c r="BE14" s="46">
        <v>1</v>
      </c>
      <c r="BF14" s="46">
        <v>1</v>
      </c>
      <c r="BG14" s="262">
        <f t="shared" si="0"/>
        <v>11</v>
      </c>
      <c r="BH14" s="198" t="s">
        <v>164</v>
      </c>
      <c r="BJ14" s="99"/>
      <c r="BK14" s="578"/>
      <c r="BL14" s="578"/>
      <c r="BM14" s="578"/>
    </row>
    <row r="15" spans="1:65" ht="12.75">
      <c r="A15" s="4" t="s">
        <v>37</v>
      </c>
      <c r="B15" s="173" t="s">
        <v>175</v>
      </c>
      <c r="C15" s="100"/>
      <c r="D15" s="53"/>
      <c r="E15" s="53"/>
      <c r="F15" s="54"/>
      <c r="G15" s="53"/>
      <c r="H15" s="225"/>
      <c r="I15" s="293"/>
      <c r="J15" s="294"/>
      <c r="K15" s="294"/>
      <c r="L15" s="294"/>
      <c r="M15" s="295"/>
      <c r="N15" s="130"/>
      <c r="O15" s="59"/>
      <c r="P15" s="59"/>
      <c r="Q15" s="59"/>
      <c r="R15" s="60"/>
      <c r="S15" s="135"/>
      <c r="T15" s="224"/>
      <c r="U15" s="212"/>
      <c r="V15" s="212">
        <v>1</v>
      </c>
      <c r="W15" s="212"/>
      <c r="X15" s="212">
        <v>1</v>
      </c>
      <c r="Y15" s="225"/>
      <c r="Z15" s="400"/>
      <c r="AA15" s="249"/>
      <c r="AB15" s="249"/>
      <c r="AC15" s="412"/>
      <c r="AD15" s="417"/>
      <c r="AE15" s="64"/>
      <c r="AF15" s="64"/>
      <c r="AG15" s="65"/>
      <c r="AH15" s="65"/>
      <c r="AI15" s="66"/>
      <c r="AJ15" s="137"/>
      <c r="AK15" s="70"/>
      <c r="AL15" s="132">
        <v>1</v>
      </c>
      <c r="AM15" s="187">
        <v>1</v>
      </c>
      <c r="AN15" s="188">
        <v>1</v>
      </c>
      <c r="AO15" s="188"/>
      <c r="AP15" s="188">
        <v>1</v>
      </c>
      <c r="AQ15" s="188">
        <v>1</v>
      </c>
      <c r="AR15" s="188">
        <v>1</v>
      </c>
      <c r="AS15" s="214"/>
      <c r="AT15" s="220"/>
      <c r="AU15" s="279"/>
      <c r="AV15" s="218"/>
      <c r="AW15" s="221"/>
      <c r="AX15" s="45"/>
      <c r="AY15" s="42"/>
      <c r="AZ15" s="42">
        <v>1</v>
      </c>
      <c r="BA15" s="42"/>
      <c r="BB15" s="42"/>
      <c r="BC15" s="42"/>
      <c r="BD15" s="42"/>
      <c r="BE15" s="46">
        <v>1</v>
      </c>
      <c r="BF15" s="46"/>
      <c r="BG15" s="262">
        <f t="shared" si="0"/>
        <v>10</v>
      </c>
      <c r="BH15" s="198" t="s">
        <v>175</v>
      </c>
      <c r="BJ15" s="99"/>
      <c r="BK15" s="578"/>
      <c r="BL15" s="578"/>
      <c r="BM15" s="578"/>
    </row>
    <row r="16" spans="1:65" ht="12.75">
      <c r="A16" s="4" t="s">
        <v>33</v>
      </c>
      <c r="B16" s="173" t="s">
        <v>51</v>
      </c>
      <c r="C16" s="52">
        <v>1</v>
      </c>
      <c r="D16" s="53"/>
      <c r="E16" s="53">
        <v>1</v>
      </c>
      <c r="F16" s="54"/>
      <c r="G16" s="53"/>
      <c r="H16" s="225"/>
      <c r="I16" s="293"/>
      <c r="J16" s="294"/>
      <c r="K16" s="294" t="s">
        <v>0</v>
      </c>
      <c r="L16" s="294"/>
      <c r="M16" s="295"/>
      <c r="N16" s="130">
        <v>1</v>
      </c>
      <c r="O16" s="59"/>
      <c r="P16" s="59">
        <v>1</v>
      </c>
      <c r="Q16" s="59"/>
      <c r="R16" s="60"/>
      <c r="S16" s="136">
        <v>1</v>
      </c>
      <c r="T16" s="222"/>
      <c r="U16" s="112"/>
      <c r="V16" s="112"/>
      <c r="W16" s="112"/>
      <c r="X16" s="112"/>
      <c r="Y16" s="223"/>
      <c r="Z16" s="400"/>
      <c r="AA16" s="250"/>
      <c r="AB16" s="250"/>
      <c r="AC16" s="413"/>
      <c r="AD16" s="417"/>
      <c r="AE16" s="64"/>
      <c r="AF16" s="64">
        <v>1</v>
      </c>
      <c r="AG16" s="65">
        <v>1</v>
      </c>
      <c r="AH16" s="65">
        <v>1</v>
      </c>
      <c r="AI16" s="66"/>
      <c r="AJ16" s="137"/>
      <c r="AK16" s="70"/>
      <c r="AL16" s="132"/>
      <c r="AM16" s="187"/>
      <c r="AN16" s="188"/>
      <c r="AO16" s="188"/>
      <c r="AP16" s="188"/>
      <c r="AQ16" s="188"/>
      <c r="AR16" s="188"/>
      <c r="AS16" s="214"/>
      <c r="AT16" s="220"/>
      <c r="AU16" s="279"/>
      <c r="AV16" s="218"/>
      <c r="AW16" s="221"/>
      <c r="AX16" s="45">
        <v>1</v>
      </c>
      <c r="AY16" s="42"/>
      <c r="AZ16" s="42"/>
      <c r="BA16" s="42">
        <v>1</v>
      </c>
      <c r="BB16" s="42"/>
      <c r="BC16" s="42"/>
      <c r="BD16" s="42"/>
      <c r="BE16" s="46"/>
      <c r="BF16" s="46">
        <v>1</v>
      </c>
      <c r="BG16" s="262">
        <f t="shared" si="0"/>
        <v>11</v>
      </c>
      <c r="BH16" s="198" t="s">
        <v>51</v>
      </c>
      <c r="BJ16" s="99"/>
      <c r="BK16" s="578"/>
      <c r="BL16" s="578"/>
      <c r="BM16" s="578"/>
    </row>
    <row r="17" spans="1:65" ht="12.75">
      <c r="A17" s="17" t="s">
        <v>31</v>
      </c>
      <c r="B17" s="173" t="s">
        <v>53</v>
      </c>
      <c r="C17" s="224">
        <v>1</v>
      </c>
      <c r="D17" s="28">
        <v>1</v>
      </c>
      <c r="E17" s="55"/>
      <c r="F17" s="55"/>
      <c r="G17" s="28"/>
      <c r="H17" s="225">
        <v>1</v>
      </c>
      <c r="I17" s="293"/>
      <c r="J17" s="294"/>
      <c r="K17" s="294" t="s">
        <v>0</v>
      </c>
      <c r="L17" s="294"/>
      <c r="M17" s="295"/>
      <c r="N17" s="131"/>
      <c r="O17" s="60"/>
      <c r="P17" s="60"/>
      <c r="Q17" s="60"/>
      <c r="R17" s="60"/>
      <c r="S17" s="135">
        <v>1</v>
      </c>
      <c r="T17" s="224"/>
      <c r="U17" s="212"/>
      <c r="V17" s="212"/>
      <c r="W17" s="212"/>
      <c r="X17" s="212"/>
      <c r="Y17" s="225"/>
      <c r="Z17" s="400"/>
      <c r="AA17" s="249"/>
      <c r="AB17" s="249"/>
      <c r="AC17" s="412"/>
      <c r="AD17" s="418">
        <v>1</v>
      </c>
      <c r="AE17" s="67"/>
      <c r="AF17" s="67">
        <v>1</v>
      </c>
      <c r="AG17" s="38">
        <v>1</v>
      </c>
      <c r="AH17" s="38"/>
      <c r="AI17" s="38"/>
      <c r="AJ17" s="138"/>
      <c r="AK17" s="71"/>
      <c r="AL17" s="133"/>
      <c r="AM17" s="193"/>
      <c r="AN17" s="191">
        <v>1</v>
      </c>
      <c r="AO17" s="191"/>
      <c r="AP17" s="191"/>
      <c r="AQ17" s="188"/>
      <c r="AR17" s="188"/>
      <c r="AS17" s="215"/>
      <c r="AT17" s="222">
        <v>1</v>
      </c>
      <c r="AU17" s="280"/>
      <c r="AV17" s="112"/>
      <c r="AW17" s="223"/>
      <c r="AX17" s="45">
        <v>1</v>
      </c>
      <c r="AY17" s="42"/>
      <c r="AZ17" s="42"/>
      <c r="BA17" s="42"/>
      <c r="BB17" s="42"/>
      <c r="BC17" s="42"/>
      <c r="BD17" s="42"/>
      <c r="BE17" s="46"/>
      <c r="BF17" s="46">
        <v>1</v>
      </c>
      <c r="BG17" s="262">
        <f t="shared" si="0"/>
        <v>11</v>
      </c>
      <c r="BH17" s="198" t="s">
        <v>53</v>
      </c>
      <c r="BJ17" s="99"/>
      <c r="BK17" s="578"/>
      <c r="BL17" s="578"/>
      <c r="BM17" s="578"/>
    </row>
    <row r="18" spans="1:65" ht="12.75">
      <c r="A18" s="4" t="s">
        <v>31</v>
      </c>
      <c r="B18" s="173" t="s">
        <v>171</v>
      </c>
      <c r="C18" s="100">
        <v>1</v>
      </c>
      <c r="D18" s="53"/>
      <c r="E18" s="53"/>
      <c r="F18" s="53"/>
      <c r="G18" s="53"/>
      <c r="H18" s="225">
        <v>1</v>
      </c>
      <c r="I18" s="293"/>
      <c r="J18" s="294"/>
      <c r="K18" s="294" t="s">
        <v>0</v>
      </c>
      <c r="L18" s="294"/>
      <c r="M18" s="295"/>
      <c r="N18" s="130"/>
      <c r="O18" s="59"/>
      <c r="P18" s="59"/>
      <c r="Q18" s="59"/>
      <c r="R18" s="60"/>
      <c r="S18" s="135"/>
      <c r="T18" s="224"/>
      <c r="U18" s="212"/>
      <c r="V18" s="212"/>
      <c r="W18" s="212"/>
      <c r="X18" s="212"/>
      <c r="Y18" s="225"/>
      <c r="Z18" s="400"/>
      <c r="AA18" s="249"/>
      <c r="AB18" s="249"/>
      <c r="AC18" s="412"/>
      <c r="AD18" s="417">
        <v>1</v>
      </c>
      <c r="AE18" s="64">
        <v>1</v>
      </c>
      <c r="AF18" s="64">
        <v>1</v>
      </c>
      <c r="AG18" s="65">
        <v>1</v>
      </c>
      <c r="AH18" s="65">
        <v>1</v>
      </c>
      <c r="AI18" s="66"/>
      <c r="AJ18" s="137">
        <v>1</v>
      </c>
      <c r="AK18" s="70"/>
      <c r="AL18" s="132"/>
      <c r="AM18" s="187"/>
      <c r="AN18" s="188"/>
      <c r="AO18" s="188"/>
      <c r="AP18" s="188"/>
      <c r="AQ18" s="188"/>
      <c r="AR18" s="188"/>
      <c r="AS18" s="214"/>
      <c r="AT18" s="220"/>
      <c r="AU18" s="279"/>
      <c r="AV18" s="218"/>
      <c r="AW18" s="221"/>
      <c r="AX18" s="45">
        <v>1</v>
      </c>
      <c r="AY18" s="42"/>
      <c r="AZ18" s="42"/>
      <c r="BA18" s="42">
        <v>1</v>
      </c>
      <c r="BB18" s="42"/>
      <c r="BC18" s="42"/>
      <c r="BD18" s="42"/>
      <c r="BE18" s="46"/>
      <c r="BF18" s="46"/>
      <c r="BG18" s="262">
        <f t="shared" si="0"/>
        <v>10</v>
      </c>
      <c r="BH18" s="198" t="s">
        <v>171</v>
      </c>
      <c r="BJ18" s="99"/>
      <c r="BK18" s="578"/>
      <c r="BL18" s="578"/>
      <c r="BM18" s="578"/>
    </row>
    <row r="19" spans="1:65" ht="12.75">
      <c r="A19" s="4" t="s">
        <v>36</v>
      </c>
      <c r="B19" s="173" t="s">
        <v>165</v>
      </c>
      <c r="C19" s="52"/>
      <c r="D19" s="53"/>
      <c r="E19" s="53"/>
      <c r="F19" s="54"/>
      <c r="G19" s="53"/>
      <c r="H19" s="225"/>
      <c r="I19" s="293"/>
      <c r="J19" s="294"/>
      <c r="K19" s="294"/>
      <c r="L19" s="294"/>
      <c r="M19" s="295"/>
      <c r="N19" s="130"/>
      <c r="O19" s="59"/>
      <c r="P19" s="59"/>
      <c r="Q19" s="59"/>
      <c r="R19" s="60"/>
      <c r="S19" s="135"/>
      <c r="T19" s="224"/>
      <c r="U19" s="212"/>
      <c r="V19" s="212"/>
      <c r="W19" s="212"/>
      <c r="X19" s="212"/>
      <c r="Y19" s="225"/>
      <c r="Z19" s="400"/>
      <c r="AA19" s="249"/>
      <c r="AB19" s="249"/>
      <c r="AC19" s="412"/>
      <c r="AD19" s="417"/>
      <c r="AE19" s="64">
        <v>1</v>
      </c>
      <c r="AF19" s="64">
        <v>1</v>
      </c>
      <c r="AG19" s="65">
        <v>1</v>
      </c>
      <c r="AH19" s="65"/>
      <c r="AI19" s="66"/>
      <c r="AJ19" s="137">
        <v>1</v>
      </c>
      <c r="AK19" s="70"/>
      <c r="AL19" s="132">
        <v>1</v>
      </c>
      <c r="AM19" s="187">
        <v>1</v>
      </c>
      <c r="AN19" s="188">
        <v>1</v>
      </c>
      <c r="AO19" s="188"/>
      <c r="AP19" s="188">
        <v>1</v>
      </c>
      <c r="AQ19" s="188">
        <v>1</v>
      </c>
      <c r="AR19" s="188"/>
      <c r="AS19" s="214"/>
      <c r="AT19" s="220"/>
      <c r="AU19" s="279"/>
      <c r="AV19" s="218"/>
      <c r="AW19" s="221"/>
      <c r="AX19" s="45"/>
      <c r="AY19" s="42"/>
      <c r="AZ19" s="42"/>
      <c r="BA19" s="42"/>
      <c r="BB19" s="42"/>
      <c r="BC19" s="42"/>
      <c r="BD19" s="42"/>
      <c r="BE19" s="46"/>
      <c r="BF19" s="46"/>
      <c r="BG19" s="262">
        <f t="shared" si="0"/>
        <v>9</v>
      </c>
      <c r="BH19" s="198" t="s">
        <v>165</v>
      </c>
      <c r="BJ19" s="99"/>
      <c r="BK19" s="578"/>
      <c r="BL19" s="578"/>
      <c r="BM19" s="578"/>
    </row>
    <row r="20" spans="1:65" ht="12.75">
      <c r="A20" s="4" t="s">
        <v>38</v>
      </c>
      <c r="B20" s="173" t="s">
        <v>76</v>
      </c>
      <c r="C20" s="52"/>
      <c r="D20" s="53"/>
      <c r="E20" s="53"/>
      <c r="F20" s="54"/>
      <c r="G20" s="53"/>
      <c r="H20" s="94"/>
      <c r="I20" s="293"/>
      <c r="J20" s="294"/>
      <c r="K20" s="294"/>
      <c r="L20" s="294"/>
      <c r="M20" s="295"/>
      <c r="N20" s="130"/>
      <c r="O20" s="59"/>
      <c r="P20" s="59"/>
      <c r="Q20" s="59"/>
      <c r="R20" s="60"/>
      <c r="S20" s="135"/>
      <c r="T20" s="224"/>
      <c r="U20" s="212"/>
      <c r="V20" s="212"/>
      <c r="W20" s="212"/>
      <c r="X20" s="212"/>
      <c r="Y20" s="225"/>
      <c r="Z20" s="400">
        <v>1</v>
      </c>
      <c r="AA20" s="249">
        <v>1</v>
      </c>
      <c r="AB20" s="249" t="s">
        <v>0</v>
      </c>
      <c r="AC20" s="412"/>
      <c r="AD20" s="417"/>
      <c r="AE20" s="64"/>
      <c r="AF20" s="64">
        <v>1</v>
      </c>
      <c r="AG20" s="65">
        <v>1</v>
      </c>
      <c r="AH20" s="65">
        <v>1</v>
      </c>
      <c r="AI20" s="66">
        <v>1</v>
      </c>
      <c r="AJ20" s="137">
        <v>1</v>
      </c>
      <c r="AK20" s="70"/>
      <c r="AL20" s="132"/>
      <c r="AM20" s="187"/>
      <c r="AN20" s="188"/>
      <c r="AO20" s="188"/>
      <c r="AP20" s="188"/>
      <c r="AQ20" s="188"/>
      <c r="AR20" s="188"/>
      <c r="AS20" s="214"/>
      <c r="AT20" s="220"/>
      <c r="AU20" s="279">
        <v>1</v>
      </c>
      <c r="AV20" s="218"/>
      <c r="AW20" s="221"/>
      <c r="AX20" s="45"/>
      <c r="AY20" s="42"/>
      <c r="AZ20" s="42"/>
      <c r="BA20" s="42">
        <v>1</v>
      </c>
      <c r="BB20" s="42"/>
      <c r="BC20" s="42"/>
      <c r="BD20" s="42"/>
      <c r="BE20" s="46"/>
      <c r="BF20" s="46"/>
      <c r="BG20" s="262">
        <f t="shared" si="0"/>
        <v>9</v>
      </c>
      <c r="BH20" s="198" t="s">
        <v>76</v>
      </c>
      <c r="BJ20" s="99"/>
      <c r="BK20" s="578"/>
      <c r="BL20" s="578"/>
      <c r="BM20" s="578"/>
    </row>
    <row r="21" spans="1:65" ht="12.75">
      <c r="A21" s="8" t="s">
        <v>36</v>
      </c>
      <c r="B21" s="173" t="s">
        <v>89</v>
      </c>
      <c r="C21" s="100">
        <v>1</v>
      </c>
      <c r="D21" s="53"/>
      <c r="E21" s="53"/>
      <c r="F21" s="54"/>
      <c r="G21" s="53"/>
      <c r="H21" s="94"/>
      <c r="I21" s="293"/>
      <c r="J21" s="294"/>
      <c r="K21" s="294"/>
      <c r="L21" s="294"/>
      <c r="M21" s="295"/>
      <c r="N21" s="130"/>
      <c r="O21" s="59"/>
      <c r="P21" s="59"/>
      <c r="Q21" s="59"/>
      <c r="R21" s="60"/>
      <c r="S21" s="136"/>
      <c r="T21" s="222"/>
      <c r="U21" s="112"/>
      <c r="V21" s="112"/>
      <c r="W21" s="112"/>
      <c r="X21" s="112"/>
      <c r="Y21" s="223"/>
      <c r="Z21" s="400"/>
      <c r="AA21" s="250"/>
      <c r="AB21" s="250"/>
      <c r="AC21" s="413"/>
      <c r="AD21" s="417">
        <v>1</v>
      </c>
      <c r="AE21" s="64"/>
      <c r="AF21" s="64">
        <v>1</v>
      </c>
      <c r="AG21" s="65">
        <v>1</v>
      </c>
      <c r="AH21" s="65">
        <v>1</v>
      </c>
      <c r="AI21" s="66">
        <v>1</v>
      </c>
      <c r="AJ21" s="137">
        <v>1</v>
      </c>
      <c r="AK21" s="70"/>
      <c r="AL21" s="132"/>
      <c r="AM21" s="187"/>
      <c r="AN21" s="188"/>
      <c r="AO21" s="188">
        <v>1</v>
      </c>
      <c r="AP21" s="188"/>
      <c r="AQ21" s="188"/>
      <c r="AR21" s="188">
        <v>1</v>
      </c>
      <c r="AS21" s="214"/>
      <c r="AT21" s="220"/>
      <c r="AU21" s="279"/>
      <c r="AV21" s="218"/>
      <c r="AW21" s="221"/>
      <c r="AX21" s="45"/>
      <c r="AY21" s="42"/>
      <c r="AZ21" s="42"/>
      <c r="BA21" s="42"/>
      <c r="BB21" s="42"/>
      <c r="BC21" s="42"/>
      <c r="BD21" s="42"/>
      <c r="BE21" s="46"/>
      <c r="BF21" s="46"/>
      <c r="BG21" s="262">
        <f t="shared" si="0"/>
        <v>9</v>
      </c>
      <c r="BH21" s="198" t="s">
        <v>89</v>
      </c>
      <c r="BJ21" s="99"/>
      <c r="BK21" s="578"/>
      <c r="BL21" s="578"/>
      <c r="BM21" s="578"/>
    </row>
    <row r="22" spans="1:65" ht="12.75">
      <c r="A22" s="4" t="s">
        <v>33</v>
      </c>
      <c r="B22" s="173" t="s">
        <v>52</v>
      </c>
      <c r="C22" s="52">
        <v>1</v>
      </c>
      <c r="D22" s="53"/>
      <c r="E22" s="53"/>
      <c r="F22" s="54"/>
      <c r="G22" s="53"/>
      <c r="H22" s="225"/>
      <c r="I22" s="293"/>
      <c r="J22" s="294"/>
      <c r="K22" s="294"/>
      <c r="L22" s="294"/>
      <c r="M22" s="295"/>
      <c r="N22" s="130">
        <v>1</v>
      </c>
      <c r="O22" s="59"/>
      <c r="P22" s="59">
        <v>1</v>
      </c>
      <c r="Q22" s="59">
        <v>1</v>
      </c>
      <c r="R22" s="60"/>
      <c r="S22" s="135">
        <v>1</v>
      </c>
      <c r="T22" s="224"/>
      <c r="U22" s="212"/>
      <c r="V22" s="212"/>
      <c r="W22" s="212"/>
      <c r="X22" s="212"/>
      <c r="Y22" s="225"/>
      <c r="Z22" s="400"/>
      <c r="AA22" s="249">
        <v>1</v>
      </c>
      <c r="AB22" s="249" t="s">
        <v>0</v>
      </c>
      <c r="AC22" s="412"/>
      <c r="AD22" s="417">
        <v>1</v>
      </c>
      <c r="AE22" s="64"/>
      <c r="AF22" s="64"/>
      <c r="AG22" s="65">
        <v>1</v>
      </c>
      <c r="AH22" s="65"/>
      <c r="AI22" s="66"/>
      <c r="AJ22" s="137"/>
      <c r="AK22" s="70"/>
      <c r="AL22" s="132"/>
      <c r="AM22" s="187"/>
      <c r="AN22" s="188"/>
      <c r="AO22" s="188"/>
      <c r="AP22" s="188"/>
      <c r="AQ22" s="188"/>
      <c r="AR22" s="188"/>
      <c r="AS22" s="214"/>
      <c r="AT22" s="220"/>
      <c r="AU22" s="279"/>
      <c r="AV22" s="218"/>
      <c r="AW22" s="221"/>
      <c r="AX22" s="45">
        <v>1</v>
      </c>
      <c r="AY22" s="42"/>
      <c r="AZ22" s="42"/>
      <c r="BA22" s="42"/>
      <c r="BB22" s="42"/>
      <c r="BC22" s="42"/>
      <c r="BD22" s="42"/>
      <c r="BE22" s="46"/>
      <c r="BF22" s="46">
        <v>1</v>
      </c>
      <c r="BG22" s="262">
        <f t="shared" si="0"/>
        <v>10</v>
      </c>
      <c r="BH22" s="198" t="s">
        <v>52</v>
      </c>
      <c r="BJ22" s="99"/>
      <c r="BK22" s="578"/>
      <c r="BL22" s="578"/>
      <c r="BM22" s="578"/>
    </row>
    <row r="23" spans="1:65" ht="12.75">
      <c r="A23" s="4" t="s">
        <v>34</v>
      </c>
      <c r="B23" s="173" t="s">
        <v>162</v>
      </c>
      <c r="C23" s="100"/>
      <c r="D23" s="53"/>
      <c r="E23" s="53"/>
      <c r="F23" s="54"/>
      <c r="G23" s="53"/>
      <c r="H23" s="225"/>
      <c r="I23" s="293"/>
      <c r="J23" s="294"/>
      <c r="K23" s="294"/>
      <c r="L23" s="294"/>
      <c r="M23" s="295"/>
      <c r="N23" s="130"/>
      <c r="O23" s="59"/>
      <c r="P23" s="59"/>
      <c r="Q23" s="59"/>
      <c r="R23" s="60"/>
      <c r="S23" s="135"/>
      <c r="T23" s="224">
        <v>1</v>
      </c>
      <c r="U23" s="212">
        <v>1</v>
      </c>
      <c r="V23" s="212">
        <v>1</v>
      </c>
      <c r="W23" s="212">
        <v>1</v>
      </c>
      <c r="X23" s="212">
        <v>1</v>
      </c>
      <c r="Y23" s="225"/>
      <c r="Z23" s="400"/>
      <c r="AA23" s="249"/>
      <c r="AB23" s="249"/>
      <c r="AC23" s="412"/>
      <c r="AD23" s="417"/>
      <c r="AE23" s="64"/>
      <c r="AF23" s="64"/>
      <c r="AG23" s="65"/>
      <c r="AH23" s="65"/>
      <c r="AI23" s="66"/>
      <c r="AJ23" s="137"/>
      <c r="AK23" s="70"/>
      <c r="AL23" s="132">
        <v>1</v>
      </c>
      <c r="AM23" s="187"/>
      <c r="AN23" s="188"/>
      <c r="AO23" s="188"/>
      <c r="AP23" s="188"/>
      <c r="AQ23" s="188"/>
      <c r="AR23" s="188">
        <v>1</v>
      </c>
      <c r="AS23" s="214"/>
      <c r="AT23" s="220"/>
      <c r="AU23" s="279"/>
      <c r="AV23" s="218"/>
      <c r="AW23" s="221"/>
      <c r="AX23" s="45"/>
      <c r="AY23" s="42"/>
      <c r="AZ23" s="42"/>
      <c r="BA23" s="42"/>
      <c r="BB23" s="42"/>
      <c r="BC23" s="42"/>
      <c r="BD23" s="42"/>
      <c r="BE23" s="46"/>
      <c r="BF23" s="46"/>
      <c r="BG23" s="262">
        <f t="shared" si="0"/>
        <v>7</v>
      </c>
      <c r="BH23" s="198" t="s">
        <v>162</v>
      </c>
      <c r="BJ23" s="99"/>
      <c r="BK23" s="578"/>
      <c r="BL23" s="578"/>
      <c r="BM23" s="578"/>
    </row>
    <row r="24" spans="1:65" ht="12.75">
      <c r="A24" s="4" t="s">
        <v>31</v>
      </c>
      <c r="B24" s="173" t="s">
        <v>106</v>
      </c>
      <c r="C24" s="100"/>
      <c r="D24" s="53"/>
      <c r="E24" s="53"/>
      <c r="F24" s="54"/>
      <c r="G24" s="53"/>
      <c r="H24" s="225"/>
      <c r="I24" s="293"/>
      <c r="J24" s="294"/>
      <c r="K24" s="294"/>
      <c r="L24" s="294"/>
      <c r="M24" s="295"/>
      <c r="N24" s="130"/>
      <c r="O24" s="59"/>
      <c r="P24" s="59"/>
      <c r="Q24" s="59"/>
      <c r="R24" s="60"/>
      <c r="S24" s="136"/>
      <c r="T24" s="222"/>
      <c r="U24" s="112"/>
      <c r="V24" s="112"/>
      <c r="W24" s="112"/>
      <c r="X24" s="112"/>
      <c r="Y24" s="223"/>
      <c r="Z24" s="400"/>
      <c r="AA24" s="250"/>
      <c r="AB24" s="250"/>
      <c r="AC24" s="413"/>
      <c r="AD24" s="417">
        <v>1</v>
      </c>
      <c r="AE24" s="64">
        <v>1</v>
      </c>
      <c r="AF24" s="64">
        <v>1</v>
      </c>
      <c r="AG24" s="65">
        <v>1</v>
      </c>
      <c r="AH24" s="65"/>
      <c r="AI24" s="66"/>
      <c r="AJ24" s="137"/>
      <c r="AK24" s="70"/>
      <c r="AL24" s="132"/>
      <c r="AM24" s="187"/>
      <c r="AN24" s="188"/>
      <c r="AO24" s="188"/>
      <c r="AP24" s="188"/>
      <c r="AQ24" s="188"/>
      <c r="AR24" s="188"/>
      <c r="AS24" s="214"/>
      <c r="AT24" s="220">
        <v>1</v>
      </c>
      <c r="AU24" s="279"/>
      <c r="AV24" s="218">
        <v>1</v>
      </c>
      <c r="AW24" s="221"/>
      <c r="AX24" s="45"/>
      <c r="AY24" s="42"/>
      <c r="AZ24" s="42"/>
      <c r="BA24" s="42"/>
      <c r="BB24" s="42"/>
      <c r="BC24" s="42"/>
      <c r="BD24" s="42"/>
      <c r="BE24" s="46"/>
      <c r="BF24" s="46">
        <v>1</v>
      </c>
      <c r="BG24" s="262">
        <f t="shared" si="0"/>
        <v>7</v>
      </c>
      <c r="BH24" s="198" t="s">
        <v>106</v>
      </c>
      <c r="BJ24" s="99"/>
      <c r="BK24" s="578"/>
      <c r="BL24" s="578"/>
      <c r="BM24" s="578"/>
    </row>
    <row r="25" spans="1:65" ht="12.75">
      <c r="A25" s="4" t="s">
        <v>91</v>
      </c>
      <c r="B25" s="174" t="s">
        <v>86</v>
      </c>
      <c r="C25" s="100" t="s">
        <v>0</v>
      </c>
      <c r="D25" s="53"/>
      <c r="E25" s="53"/>
      <c r="F25" s="54"/>
      <c r="G25" s="53"/>
      <c r="H25" s="225">
        <v>1</v>
      </c>
      <c r="I25" s="293"/>
      <c r="J25" s="294">
        <v>1</v>
      </c>
      <c r="K25" s="294">
        <v>1</v>
      </c>
      <c r="L25" s="294"/>
      <c r="M25" s="295"/>
      <c r="N25" s="130"/>
      <c r="O25" s="59"/>
      <c r="P25" s="59"/>
      <c r="Q25" s="59"/>
      <c r="R25" s="60"/>
      <c r="S25" s="135"/>
      <c r="T25" s="224"/>
      <c r="U25" s="212"/>
      <c r="V25" s="212"/>
      <c r="W25" s="212"/>
      <c r="X25" s="212"/>
      <c r="Y25" s="225"/>
      <c r="Z25" s="400"/>
      <c r="AA25" s="249"/>
      <c r="AB25" s="249"/>
      <c r="AC25" s="412"/>
      <c r="AD25" s="417"/>
      <c r="AE25" s="64">
        <v>1</v>
      </c>
      <c r="AF25" s="64"/>
      <c r="AG25" s="65"/>
      <c r="AH25" s="65">
        <v>1</v>
      </c>
      <c r="AI25" s="66">
        <v>1</v>
      </c>
      <c r="AJ25" s="137"/>
      <c r="AK25" s="70"/>
      <c r="AL25" s="132"/>
      <c r="AM25" s="187"/>
      <c r="AN25" s="188"/>
      <c r="AO25" s="188"/>
      <c r="AP25" s="188"/>
      <c r="AQ25" s="188"/>
      <c r="AR25" s="188"/>
      <c r="AS25" s="214"/>
      <c r="AT25" s="220"/>
      <c r="AU25" s="279"/>
      <c r="AV25" s="218"/>
      <c r="AW25" s="221"/>
      <c r="AX25" s="45"/>
      <c r="AY25" s="42"/>
      <c r="AZ25" s="42"/>
      <c r="BA25" s="42">
        <v>1</v>
      </c>
      <c r="BB25" s="42"/>
      <c r="BC25" s="42"/>
      <c r="BD25" s="42"/>
      <c r="BE25" s="46"/>
      <c r="BF25" s="46"/>
      <c r="BG25" s="262">
        <f t="shared" si="0"/>
        <v>7</v>
      </c>
      <c r="BH25" s="199" t="s">
        <v>86</v>
      </c>
      <c r="BJ25" s="99"/>
      <c r="BK25" s="578"/>
      <c r="BL25" s="578"/>
      <c r="BM25" s="578"/>
    </row>
    <row r="26" spans="1:65" ht="12.75">
      <c r="A26" s="4" t="s">
        <v>37</v>
      </c>
      <c r="B26" s="175" t="s">
        <v>169</v>
      </c>
      <c r="C26" s="100"/>
      <c r="D26" s="53"/>
      <c r="E26" s="53"/>
      <c r="F26" s="54"/>
      <c r="G26" s="53"/>
      <c r="H26" s="94"/>
      <c r="I26" s="293"/>
      <c r="J26" s="294"/>
      <c r="K26" s="294"/>
      <c r="L26" s="294"/>
      <c r="M26" s="295"/>
      <c r="N26" s="130"/>
      <c r="O26" s="59"/>
      <c r="P26" s="59"/>
      <c r="Q26" s="59"/>
      <c r="R26" s="60"/>
      <c r="S26" s="135">
        <v>1</v>
      </c>
      <c r="T26" s="224"/>
      <c r="U26" s="212"/>
      <c r="V26" s="212"/>
      <c r="W26" s="212"/>
      <c r="X26" s="212"/>
      <c r="Y26" s="225"/>
      <c r="Z26" s="400"/>
      <c r="AA26" s="249">
        <v>1</v>
      </c>
      <c r="AB26" s="249" t="s">
        <v>0</v>
      </c>
      <c r="AC26" s="412"/>
      <c r="AD26" s="417"/>
      <c r="AE26" s="64"/>
      <c r="AF26" s="64">
        <v>1</v>
      </c>
      <c r="AG26" s="65"/>
      <c r="AH26" s="65">
        <v>1</v>
      </c>
      <c r="AI26" s="66"/>
      <c r="AJ26" s="137"/>
      <c r="AK26" s="70"/>
      <c r="AL26" s="132"/>
      <c r="AM26" s="187">
        <v>1</v>
      </c>
      <c r="AN26" s="188"/>
      <c r="AO26" s="188"/>
      <c r="AP26" s="188"/>
      <c r="AQ26" s="188"/>
      <c r="AR26" s="188"/>
      <c r="AS26" s="214"/>
      <c r="AT26" s="220">
        <v>1</v>
      </c>
      <c r="AU26" s="279"/>
      <c r="AV26" s="218">
        <v>1</v>
      </c>
      <c r="AW26" s="221"/>
      <c r="AX26" s="313"/>
      <c r="AY26" s="33"/>
      <c r="AZ26" s="33">
        <v>1</v>
      </c>
      <c r="BA26" s="33"/>
      <c r="BB26" s="33"/>
      <c r="BC26" s="33"/>
      <c r="BD26" s="44"/>
      <c r="BE26" s="48"/>
      <c r="BF26" s="48"/>
      <c r="BG26" s="262">
        <f t="shared" si="0"/>
        <v>8</v>
      </c>
      <c r="BH26" s="198" t="s">
        <v>169</v>
      </c>
      <c r="BJ26" s="99"/>
      <c r="BK26" s="578"/>
      <c r="BL26" s="578"/>
      <c r="BM26" s="578"/>
    </row>
    <row r="27" spans="1:65" ht="12.75">
      <c r="A27" s="4" t="s">
        <v>31</v>
      </c>
      <c r="B27" s="173" t="s">
        <v>49</v>
      </c>
      <c r="C27" s="100"/>
      <c r="D27" s="53">
        <v>1</v>
      </c>
      <c r="E27" s="53"/>
      <c r="F27" s="54"/>
      <c r="G27" s="53"/>
      <c r="H27" s="94"/>
      <c r="I27" s="293"/>
      <c r="J27" s="294"/>
      <c r="K27" s="294"/>
      <c r="L27" s="294"/>
      <c r="M27" s="295"/>
      <c r="N27" s="130"/>
      <c r="O27" s="59"/>
      <c r="P27" s="59"/>
      <c r="Q27" s="59"/>
      <c r="R27" s="60"/>
      <c r="S27" s="135"/>
      <c r="T27" s="224"/>
      <c r="U27" s="212"/>
      <c r="V27" s="212"/>
      <c r="W27" s="212"/>
      <c r="X27" s="212"/>
      <c r="Y27" s="225"/>
      <c r="Z27" s="400"/>
      <c r="AA27" s="249"/>
      <c r="AB27" s="249"/>
      <c r="AC27" s="412"/>
      <c r="AD27" s="417"/>
      <c r="AE27" s="64"/>
      <c r="AF27" s="64">
        <v>1</v>
      </c>
      <c r="AG27" s="65">
        <v>1</v>
      </c>
      <c r="AH27" s="65">
        <v>1</v>
      </c>
      <c r="AI27" s="66"/>
      <c r="AJ27" s="137"/>
      <c r="AK27" s="70"/>
      <c r="AL27" s="132"/>
      <c r="AM27" s="187"/>
      <c r="AN27" s="188"/>
      <c r="AO27" s="188"/>
      <c r="AP27" s="188"/>
      <c r="AQ27" s="188"/>
      <c r="AR27" s="188"/>
      <c r="AS27" s="214"/>
      <c r="AT27" s="220">
        <v>1</v>
      </c>
      <c r="AU27" s="279"/>
      <c r="AV27" s="218"/>
      <c r="AW27" s="221"/>
      <c r="AX27" s="45"/>
      <c r="AY27" s="42"/>
      <c r="AZ27" s="42"/>
      <c r="BA27" s="42">
        <v>1</v>
      </c>
      <c r="BB27" s="42"/>
      <c r="BC27" s="42"/>
      <c r="BD27" s="42"/>
      <c r="BE27" s="46"/>
      <c r="BF27" s="46">
        <v>1</v>
      </c>
      <c r="BG27" s="262">
        <f t="shared" si="0"/>
        <v>7</v>
      </c>
      <c r="BH27" s="198" t="s">
        <v>49</v>
      </c>
      <c r="BJ27" s="99"/>
      <c r="BK27" s="578"/>
      <c r="BL27" s="578"/>
      <c r="BM27" s="578"/>
    </row>
    <row r="28" spans="1:65" ht="12.75">
      <c r="A28" s="4" t="s">
        <v>91</v>
      </c>
      <c r="B28" s="173" t="s">
        <v>54</v>
      </c>
      <c r="C28" s="100" t="s">
        <v>0</v>
      </c>
      <c r="D28" s="53"/>
      <c r="E28" s="53"/>
      <c r="F28" s="54"/>
      <c r="G28" s="53"/>
      <c r="H28" s="225"/>
      <c r="I28" s="293">
        <v>1</v>
      </c>
      <c r="J28" s="294">
        <v>1</v>
      </c>
      <c r="K28" s="294">
        <v>1</v>
      </c>
      <c r="L28" s="294"/>
      <c r="M28" s="295"/>
      <c r="N28" s="289" t="s">
        <v>0</v>
      </c>
      <c r="O28" s="59"/>
      <c r="P28" s="59"/>
      <c r="Q28" s="59"/>
      <c r="R28" s="60"/>
      <c r="S28" s="135"/>
      <c r="T28" s="224"/>
      <c r="U28" s="212"/>
      <c r="V28" s="212"/>
      <c r="W28" s="212"/>
      <c r="X28" s="212"/>
      <c r="Y28" s="225"/>
      <c r="Z28" s="400"/>
      <c r="AA28" s="249"/>
      <c r="AB28" s="249"/>
      <c r="AC28" s="412"/>
      <c r="AD28" s="417">
        <v>1</v>
      </c>
      <c r="AE28" s="64">
        <v>1</v>
      </c>
      <c r="AF28" s="64"/>
      <c r="AG28" s="65"/>
      <c r="AH28" s="65"/>
      <c r="AI28" s="66"/>
      <c r="AJ28" s="137"/>
      <c r="AK28" s="70"/>
      <c r="AL28" s="132"/>
      <c r="AM28" s="187"/>
      <c r="AN28" s="188"/>
      <c r="AO28" s="188"/>
      <c r="AP28" s="188"/>
      <c r="AQ28" s="188"/>
      <c r="AR28" s="188"/>
      <c r="AS28" s="214"/>
      <c r="AT28" s="220"/>
      <c r="AU28" s="279"/>
      <c r="AV28" s="218"/>
      <c r="AW28" s="221"/>
      <c r="AX28" s="45"/>
      <c r="AY28" s="42"/>
      <c r="AZ28" s="42"/>
      <c r="BA28" s="42"/>
      <c r="BB28" s="42"/>
      <c r="BC28" s="42"/>
      <c r="BD28" s="42"/>
      <c r="BE28" s="46"/>
      <c r="BF28" s="46"/>
      <c r="BG28" s="262">
        <f t="shared" si="0"/>
        <v>5</v>
      </c>
      <c r="BH28" s="198" t="s">
        <v>54</v>
      </c>
      <c r="BJ28" s="99"/>
      <c r="BK28" s="578"/>
      <c r="BL28" s="578"/>
      <c r="BM28" s="578"/>
    </row>
    <row r="29" spans="1:65" ht="12.75">
      <c r="A29" s="4" t="s">
        <v>174</v>
      </c>
      <c r="B29" s="173" t="s">
        <v>173</v>
      </c>
      <c r="C29" s="52"/>
      <c r="D29" s="53"/>
      <c r="E29" s="53"/>
      <c r="F29" s="54"/>
      <c r="G29" s="53"/>
      <c r="H29" s="225"/>
      <c r="I29" s="293"/>
      <c r="J29" s="294"/>
      <c r="K29" s="294"/>
      <c r="L29" s="294"/>
      <c r="M29" s="295"/>
      <c r="N29" s="130"/>
      <c r="O29" s="59"/>
      <c r="P29" s="59"/>
      <c r="Q29" s="59"/>
      <c r="R29" s="60"/>
      <c r="S29" s="135"/>
      <c r="T29" s="224"/>
      <c r="U29" s="212"/>
      <c r="V29" s="212"/>
      <c r="W29" s="212"/>
      <c r="X29" s="212"/>
      <c r="Y29" s="225"/>
      <c r="Z29" s="400"/>
      <c r="AA29" s="249"/>
      <c r="AB29" s="249"/>
      <c r="AC29" s="412"/>
      <c r="AD29" s="417"/>
      <c r="AE29" s="64"/>
      <c r="AF29" s="64"/>
      <c r="AG29" s="65"/>
      <c r="AH29" s="65"/>
      <c r="AI29" s="66"/>
      <c r="AJ29" s="137"/>
      <c r="AK29" s="70"/>
      <c r="AL29" s="132">
        <v>1</v>
      </c>
      <c r="AM29" s="187">
        <v>1</v>
      </c>
      <c r="AN29" s="188">
        <v>1</v>
      </c>
      <c r="AO29" s="188"/>
      <c r="AP29" s="188"/>
      <c r="AQ29" s="188"/>
      <c r="AR29" s="188">
        <v>1</v>
      </c>
      <c r="AS29" s="214"/>
      <c r="AT29" s="220"/>
      <c r="AU29" s="279"/>
      <c r="AV29" s="218"/>
      <c r="AW29" s="221"/>
      <c r="AX29" s="45"/>
      <c r="AY29" s="42"/>
      <c r="AZ29" s="42"/>
      <c r="BA29" s="42"/>
      <c r="BB29" s="42"/>
      <c r="BC29" s="42"/>
      <c r="BD29" s="42"/>
      <c r="BE29" s="46"/>
      <c r="BF29" s="46"/>
      <c r="BG29" s="262">
        <f t="shared" si="0"/>
        <v>4</v>
      </c>
      <c r="BH29" s="198" t="s">
        <v>173</v>
      </c>
      <c r="BJ29" s="99"/>
      <c r="BK29" s="105"/>
      <c r="BL29" s="578"/>
      <c r="BM29" s="578"/>
    </row>
    <row r="30" spans="1:65" ht="12.75">
      <c r="A30" s="4" t="s">
        <v>38</v>
      </c>
      <c r="B30" s="173" t="s">
        <v>85</v>
      </c>
      <c r="C30" s="52"/>
      <c r="D30" s="53"/>
      <c r="E30" s="53"/>
      <c r="F30" s="54"/>
      <c r="G30" s="53"/>
      <c r="H30" s="94"/>
      <c r="I30" s="293"/>
      <c r="J30" s="294"/>
      <c r="K30" s="294"/>
      <c r="L30" s="294"/>
      <c r="M30" s="295"/>
      <c r="N30" s="130"/>
      <c r="O30" s="59"/>
      <c r="P30" s="59"/>
      <c r="Q30" s="59"/>
      <c r="R30" s="60"/>
      <c r="S30" s="135"/>
      <c r="T30" s="224"/>
      <c r="U30" s="212"/>
      <c r="V30" s="212"/>
      <c r="W30" s="212"/>
      <c r="X30" s="212"/>
      <c r="Y30" s="225"/>
      <c r="Z30" s="400">
        <v>1</v>
      </c>
      <c r="AA30" s="249">
        <v>1</v>
      </c>
      <c r="AB30" s="249" t="s">
        <v>0</v>
      </c>
      <c r="AC30" s="412"/>
      <c r="AD30" s="417"/>
      <c r="AE30" s="64"/>
      <c r="AF30" s="64"/>
      <c r="AG30" s="65"/>
      <c r="AH30" s="65"/>
      <c r="AI30" s="66"/>
      <c r="AJ30" s="137"/>
      <c r="AK30" s="70"/>
      <c r="AL30" s="132"/>
      <c r="AM30" s="187"/>
      <c r="AN30" s="188"/>
      <c r="AO30" s="189"/>
      <c r="AP30" s="188"/>
      <c r="AQ30" s="188"/>
      <c r="AR30" s="188"/>
      <c r="AS30" s="214"/>
      <c r="AT30" s="220"/>
      <c r="AU30" s="279">
        <v>1</v>
      </c>
      <c r="AV30" s="218"/>
      <c r="AW30" s="221"/>
      <c r="AX30" s="45"/>
      <c r="AY30" s="42"/>
      <c r="AZ30" s="42"/>
      <c r="BA30" s="42">
        <v>1</v>
      </c>
      <c r="BB30" s="42"/>
      <c r="BC30" s="42"/>
      <c r="BD30" s="42"/>
      <c r="BE30" s="46"/>
      <c r="BF30" s="46"/>
      <c r="BG30" s="262">
        <f t="shared" si="0"/>
        <v>4</v>
      </c>
      <c r="BH30" s="198" t="s">
        <v>85</v>
      </c>
      <c r="BJ30" s="99"/>
      <c r="BK30" s="578"/>
      <c r="BL30" s="578"/>
      <c r="BM30" s="578"/>
    </row>
    <row r="31" spans="1:65" ht="12.75">
      <c r="A31" s="4" t="s">
        <v>91</v>
      </c>
      <c r="B31" s="174" t="s">
        <v>92</v>
      </c>
      <c r="C31" s="100" t="s">
        <v>0</v>
      </c>
      <c r="D31" s="53"/>
      <c r="E31" s="53"/>
      <c r="F31" s="54"/>
      <c r="G31" s="53"/>
      <c r="H31" s="94"/>
      <c r="I31" s="293"/>
      <c r="J31" s="294">
        <v>1</v>
      </c>
      <c r="K31" s="294"/>
      <c r="L31" s="294"/>
      <c r="M31" s="295"/>
      <c r="N31" s="130"/>
      <c r="O31" s="59"/>
      <c r="P31" s="59"/>
      <c r="Q31" s="59"/>
      <c r="R31" s="60"/>
      <c r="S31" s="135"/>
      <c r="T31" s="224"/>
      <c r="U31" s="212"/>
      <c r="V31" s="212"/>
      <c r="W31" s="212"/>
      <c r="X31" s="212"/>
      <c r="Y31" s="225"/>
      <c r="Z31" s="400"/>
      <c r="AA31" s="249"/>
      <c r="AB31" s="249"/>
      <c r="AC31" s="412"/>
      <c r="AD31" s="417"/>
      <c r="AE31" s="64"/>
      <c r="AF31" s="64">
        <v>1</v>
      </c>
      <c r="AG31" s="65"/>
      <c r="AH31" s="65">
        <v>1</v>
      </c>
      <c r="AI31" s="66">
        <v>1</v>
      </c>
      <c r="AJ31" s="137"/>
      <c r="AK31" s="70"/>
      <c r="AL31" s="132"/>
      <c r="AM31" s="187"/>
      <c r="AN31" s="188"/>
      <c r="AO31" s="188"/>
      <c r="AP31" s="188"/>
      <c r="AQ31" s="188"/>
      <c r="AR31" s="188"/>
      <c r="AS31" s="214"/>
      <c r="AT31" s="220"/>
      <c r="AU31" s="279"/>
      <c r="AV31" s="218"/>
      <c r="AW31" s="221"/>
      <c r="AX31" s="45"/>
      <c r="AY31" s="42"/>
      <c r="AZ31" s="42"/>
      <c r="BA31" s="42"/>
      <c r="BB31" s="42"/>
      <c r="BC31" s="42"/>
      <c r="BD31" s="42"/>
      <c r="BE31" s="46"/>
      <c r="BF31" s="46"/>
      <c r="BG31" s="262">
        <f t="shared" si="0"/>
        <v>4</v>
      </c>
      <c r="BH31" s="199" t="s">
        <v>92</v>
      </c>
      <c r="BJ31" s="99"/>
      <c r="BK31" s="578"/>
      <c r="BL31" s="578"/>
      <c r="BM31" s="578"/>
    </row>
    <row r="32" spans="1:65" ht="12.75">
      <c r="A32" s="4" t="s">
        <v>35</v>
      </c>
      <c r="B32" s="173" t="s">
        <v>271</v>
      </c>
      <c r="C32" s="220"/>
      <c r="D32" s="53"/>
      <c r="E32" s="53"/>
      <c r="F32" s="54"/>
      <c r="G32" s="53"/>
      <c r="H32" s="94"/>
      <c r="I32" s="293"/>
      <c r="J32" s="294"/>
      <c r="K32" s="294"/>
      <c r="L32" s="294"/>
      <c r="M32" s="295"/>
      <c r="N32" s="130"/>
      <c r="O32" s="59"/>
      <c r="P32" s="59"/>
      <c r="Q32" s="59"/>
      <c r="R32" s="60"/>
      <c r="S32" s="136"/>
      <c r="T32" s="222"/>
      <c r="U32" s="112"/>
      <c r="V32" s="112"/>
      <c r="W32" s="112"/>
      <c r="X32" s="112"/>
      <c r="Y32" s="223"/>
      <c r="Z32" s="400"/>
      <c r="AA32" s="250"/>
      <c r="AB32" s="250"/>
      <c r="AC32" s="413"/>
      <c r="AD32" s="417"/>
      <c r="AE32" s="64"/>
      <c r="AF32" s="64">
        <v>1</v>
      </c>
      <c r="AG32" s="65"/>
      <c r="AH32" s="65"/>
      <c r="AI32" s="66"/>
      <c r="AJ32" s="137">
        <v>1</v>
      </c>
      <c r="AK32" s="70"/>
      <c r="AL32" s="132"/>
      <c r="AM32" s="187"/>
      <c r="AN32" s="188"/>
      <c r="AO32" s="188"/>
      <c r="AP32" s="188"/>
      <c r="AQ32" s="188"/>
      <c r="AR32" s="188">
        <v>1</v>
      </c>
      <c r="AS32" s="214"/>
      <c r="AT32" s="220"/>
      <c r="AU32" s="279"/>
      <c r="AV32" s="218"/>
      <c r="AW32" s="221"/>
      <c r="AX32" s="358"/>
      <c r="AY32" s="43"/>
      <c r="AZ32" s="43">
        <v>1</v>
      </c>
      <c r="BA32" s="43"/>
      <c r="BB32" s="43"/>
      <c r="BC32" s="43"/>
      <c r="BD32" s="43"/>
      <c r="BE32" s="47"/>
      <c r="BF32" s="47"/>
      <c r="BG32" s="262">
        <f t="shared" si="0"/>
        <v>4</v>
      </c>
      <c r="BH32" s="198" t="s">
        <v>271</v>
      </c>
      <c r="BJ32" s="99"/>
      <c r="BK32" s="578"/>
      <c r="BL32" s="578"/>
      <c r="BM32" s="578"/>
    </row>
    <row r="33" spans="1:65" ht="12.75">
      <c r="A33" s="4" t="s">
        <v>34</v>
      </c>
      <c r="B33" s="173" t="s">
        <v>163</v>
      </c>
      <c r="C33" s="52"/>
      <c r="D33" s="53"/>
      <c r="E33" s="53"/>
      <c r="F33" s="54"/>
      <c r="G33" s="53"/>
      <c r="H33" s="225"/>
      <c r="I33" s="293"/>
      <c r="J33" s="294"/>
      <c r="K33" s="294"/>
      <c r="L33" s="294"/>
      <c r="M33" s="295"/>
      <c r="N33" s="130"/>
      <c r="O33" s="59"/>
      <c r="P33" s="59"/>
      <c r="Q33" s="59"/>
      <c r="R33" s="60"/>
      <c r="S33" s="135"/>
      <c r="T33" s="224">
        <v>1</v>
      </c>
      <c r="U33" s="212">
        <v>1</v>
      </c>
      <c r="V33" s="212"/>
      <c r="W33" s="212"/>
      <c r="X33" s="212"/>
      <c r="Y33" s="225"/>
      <c r="Z33" s="400"/>
      <c r="AA33" s="249"/>
      <c r="AB33" s="249"/>
      <c r="AC33" s="412"/>
      <c r="AD33" s="417"/>
      <c r="AE33" s="64"/>
      <c r="AF33" s="378" t="s">
        <v>0</v>
      </c>
      <c r="AG33" s="65"/>
      <c r="AH33" s="65"/>
      <c r="AI33" s="66"/>
      <c r="AJ33" s="137"/>
      <c r="AK33" s="70"/>
      <c r="AL33" s="132"/>
      <c r="AM33" s="187">
        <v>1</v>
      </c>
      <c r="AN33" s="188"/>
      <c r="AO33" s="188"/>
      <c r="AP33" s="188"/>
      <c r="AQ33" s="188"/>
      <c r="AR33" s="188"/>
      <c r="AS33" s="214"/>
      <c r="AT33" s="220"/>
      <c r="AU33" s="279"/>
      <c r="AV33" s="218"/>
      <c r="AW33" s="221"/>
      <c r="AX33" s="45"/>
      <c r="AY33" s="42"/>
      <c r="AZ33" s="42"/>
      <c r="BA33" s="42"/>
      <c r="BB33" s="42"/>
      <c r="BC33" s="42"/>
      <c r="BD33" s="42"/>
      <c r="BE33" s="46"/>
      <c r="BF33" s="46"/>
      <c r="BG33" s="262">
        <f t="shared" si="0"/>
        <v>3</v>
      </c>
      <c r="BH33" s="198" t="s">
        <v>163</v>
      </c>
      <c r="BJ33" s="99"/>
      <c r="BK33" s="578"/>
      <c r="BL33" s="578"/>
      <c r="BM33" s="578"/>
    </row>
    <row r="34" spans="1:65" ht="12.75">
      <c r="A34" s="4"/>
      <c r="B34" s="173" t="s">
        <v>258</v>
      </c>
      <c r="C34" s="52"/>
      <c r="D34" s="53"/>
      <c r="E34" s="53"/>
      <c r="F34" s="54"/>
      <c r="G34" s="53"/>
      <c r="H34" s="94"/>
      <c r="I34" s="293"/>
      <c r="J34" s="294"/>
      <c r="K34" s="294"/>
      <c r="L34" s="294"/>
      <c r="M34" s="295"/>
      <c r="N34" s="130"/>
      <c r="O34" s="59"/>
      <c r="P34" s="59"/>
      <c r="Q34" s="59"/>
      <c r="R34" s="60"/>
      <c r="S34" s="136"/>
      <c r="T34" s="222"/>
      <c r="U34" s="112"/>
      <c r="V34" s="112"/>
      <c r="W34" s="112"/>
      <c r="X34" s="112">
        <v>1</v>
      </c>
      <c r="Y34" s="223"/>
      <c r="Z34" s="400"/>
      <c r="AA34" s="250"/>
      <c r="AB34" s="250"/>
      <c r="AC34" s="413"/>
      <c r="AD34" s="417"/>
      <c r="AE34" s="64"/>
      <c r="AF34" s="64"/>
      <c r="AG34" s="65"/>
      <c r="AH34" s="65"/>
      <c r="AI34" s="66"/>
      <c r="AJ34" s="137"/>
      <c r="AK34" s="70"/>
      <c r="AL34" s="132"/>
      <c r="AM34" s="187">
        <v>1</v>
      </c>
      <c r="AN34" s="188">
        <v>1</v>
      </c>
      <c r="AO34" s="188"/>
      <c r="AP34" s="188">
        <v>1</v>
      </c>
      <c r="AQ34" s="188"/>
      <c r="AR34" s="188"/>
      <c r="AS34" s="214"/>
      <c r="AT34" s="220"/>
      <c r="AU34" s="279"/>
      <c r="AV34" s="218"/>
      <c r="AW34" s="221"/>
      <c r="AX34" s="358"/>
      <c r="AY34" s="43"/>
      <c r="AZ34" s="43"/>
      <c r="BA34" s="43"/>
      <c r="BB34" s="43"/>
      <c r="BC34" s="43"/>
      <c r="BD34" s="43"/>
      <c r="BE34" s="47"/>
      <c r="BF34" s="47"/>
      <c r="BG34" s="262">
        <f>SUM(AM34:BF34)</f>
        <v>3</v>
      </c>
      <c r="BH34" s="198" t="s">
        <v>258</v>
      </c>
      <c r="BJ34" s="99"/>
      <c r="BK34" s="578"/>
      <c r="BL34" s="578"/>
      <c r="BM34" s="578"/>
    </row>
    <row r="35" spans="1:65" ht="12.75">
      <c r="A35" s="4" t="s">
        <v>37</v>
      </c>
      <c r="B35" s="173" t="s">
        <v>262</v>
      </c>
      <c r="C35" s="52"/>
      <c r="D35" s="53"/>
      <c r="E35" s="53"/>
      <c r="F35" s="53"/>
      <c r="G35" s="53"/>
      <c r="H35" s="94"/>
      <c r="I35" s="293"/>
      <c r="J35" s="294"/>
      <c r="K35" s="294"/>
      <c r="L35" s="294"/>
      <c r="M35" s="295"/>
      <c r="N35" s="130"/>
      <c r="O35" s="59"/>
      <c r="P35" s="59"/>
      <c r="Q35" s="59"/>
      <c r="R35" s="60"/>
      <c r="S35" s="135"/>
      <c r="T35" s="224"/>
      <c r="U35" s="212"/>
      <c r="V35" s="212"/>
      <c r="W35" s="212"/>
      <c r="X35" s="212"/>
      <c r="Y35" s="225"/>
      <c r="Z35" s="400"/>
      <c r="AA35" s="249"/>
      <c r="AB35" s="249"/>
      <c r="AC35" s="412"/>
      <c r="AD35" s="417"/>
      <c r="AE35" s="64"/>
      <c r="AF35" s="64"/>
      <c r="AG35" s="65"/>
      <c r="AH35" s="65"/>
      <c r="AI35" s="65"/>
      <c r="AJ35" s="137"/>
      <c r="AK35" s="70"/>
      <c r="AL35" s="132"/>
      <c r="AM35" s="187">
        <v>1</v>
      </c>
      <c r="AN35" s="188">
        <v>1</v>
      </c>
      <c r="AO35" s="188"/>
      <c r="AP35" s="188">
        <v>1</v>
      </c>
      <c r="AQ35" s="188"/>
      <c r="AR35" s="188"/>
      <c r="AS35" s="214"/>
      <c r="AT35" s="220"/>
      <c r="AU35" s="279"/>
      <c r="AV35" s="218"/>
      <c r="AW35" s="221"/>
      <c r="AX35" s="45"/>
      <c r="AY35" s="42"/>
      <c r="AZ35" s="42"/>
      <c r="BA35" s="42"/>
      <c r="BB35" s="42"/>
      <c r="BC35" s="42"/>
      <c r="BD35" s="42"/>
      <c r="BE35" s="46"/>
      <c r="BF35" s="46"/>
      <c r="BG35" s="262">
        <f>SUM(AM35:BF35)</f>
        <v>3</v>
      </c>
      <c r="BH35" s="198" t="s">
        <v>262</v>
      </c>
      <c r="BJ35" s="99"/>
      <c r="BK35" s="578"/>
      <c r="BL35" s="578"/>
      <c r="BM35" s="578"/>
    </row>
    <row r="36" spans="1:65" ht="12.75">
      <c r="A36" s="4" t="s">
        <v>33</v>
      </c>
      <c r="B36" s="173" t="s">
        <v>144</v>
      </c>
      <c r="C36" s="52"/>
      <c r="D36" s="53"/>
      <c r="E36" s="53"/>
      <c r="F36" s="54"/>
      <c r="G36" s="53"/>
      <c r="H36" s="94"/>
      <c r="I36" s="293"/>
      <c r="J36" s="294"/>
      <c r="K36" s="294"/>
      <c r="L36" s="294"/>
      <c r="M36" s="295"/>
      <c r="N36" s="130"/>
      <c r="O36" s="59"/>
      <c r="P36" s="59"/>
      <c r="Q36" s="59"/>
      <c r="R36" s="60"/>
      <c r="S36" s="136"/>
      <c r="T36" s="222"/>
      <c r="U36" s="112"/>
      <c r="V36" s="112"/>
      <c r="W36" s="112"/>
      <c r="X36" s="112"/>
      <c r="Y36" s="223"/>
      <c r="Z36" s="400">
        <v>1</v>
      </c>
      <c r="AA36" s="250"/>
      <c r="AB36" s="250"/>
      <c r="AC36" s="413"/>
      <c r="AD36" s="417"/>
      <c r="AE36" s="64"/>
      <c r="AF36" s="64"/>
      <c r="AG36" s="65"/>
      <c r="AH36" s="65"/>
      <c r="AI36" s="66">
        <v>1</v>
      </c>
      <c r="AJ36" s="137"/>
      <c r="AK36" s="70"/>
      <c r="AL36" s="132"/>
      <c r="AM36" s="187"/>
      <c r="AN36" s="188"/>
      <c r="AO36" s="188"/>
      <c r="AP36" s="188"/>
      <c r="AQ36" s="188"/>
      <c r="AR36" s="188"/>
      <c r="AS36" s="214"/>
      <c r="AT36" s="220"/>
      <c r="AU36" s="279"/>
      <c r="AV36" s="218"/>
      <c r="AW36" s="221"/>
      <c r="AX36" s="45"/>
      <c r="AY36" s="42"/>
      <c r="AZ36" s="42"/>
      <c r="BA36" s="42">
        <v>1</v>
      </c>
      <c r="BB36" s="42"/>
      <c r="BC36" s="42"/>
      <c r="BD36" s="42"/>
      <c r="BE36" s="46"/>
      <c r="BF36" s="46"/>
      <c r="BG36" s="262">
        <f aca="true" t="shared" si="1" ref="BG36:BG68">SUM(C36:BF36)</f>
        <v>3</v>
      </c>
      <c r="BH36" s="198" t="s">
        <v>144</v>
      </c>
      <c r="BJ36" s="99"/>
      <c r="BK36" s="578"/>
      <c r="BL36" s="578"/>
      <c r="BM36" s="578"/>
    </row>
    <row r="37" spans="1:65" ht="12.75">
      <c r="A37" s="4" t="s">
        <v>243</v>
      </c>
      <c r="B37" s="173" t="s">
        <v>242</v>
      </c>
      <c r="C37" s="100"/>
      <c r="D37" s="53"/>
      <c r="E37" s="53"/>
      <c r="F37" s="54"/>
      <c r="G37" s="53"/>
      <c r="H37" s="94"/>
      <c r="I37" s="293"/>
      <c r="J37" s="294"/>
      <c r="K37" s="294"/>
      <c r="L37" s="294"/>
      <c r="M37" s="295"/>
      <c r="N37" s="130"/>
      <c r="O37" s="59"/>
      <c r="P37" s="59"/>
      <c r="Q37" s="59"/>
      <c r="R37" s="60"/>
      <c r="S37" s="136"/>
      <c r="T37" s="222"/>
      <c r="U37" s="112"/>
      <c r="V37" s="112"/>
      <c r="W37" s="112"/>
      <c r="X37" s="112"/>
      <c r="Y37" s="223"/>
      <c r="Z37" s="400"/>
      <c r="AA37" s="250"/>
      <c r="AB37" s="250"/>
      <c r="AC37" s="413"/>
      <c r="AD37" s="417"/>
      <c r="AE37" s="64"/>
      <c r="AF37" s="64"/>
      <c r="AG37" s="65"/>
      <c r="AH37" s="65"/>
      <c r="AI37" s="66"/>
      <c r="AJ37" s="137"/>
      <c r="AK37" s="70"/>
      <c r="AL37" s="132">
        <v>1</v>
      </c>
      <c r="AM37" s="187"/>
      <c r="AN37" s="188"/>
      <c r="AO37" s="188">
        <v>1</v>
      </c>
      <c r="AP37" s="188"/>
      <c r="AQ37" s="188"/>
      <c r="AR37" s="188"/>
      <c r="AS37" s="214"/>
      <c r="AT37" s="220"/>
      <c r="AU37" s="279"/>
      <c r="AV37" s="218"/>
      <c r="AW37" s="221"/>
      <c r="AX37" s="49"/>
      <c r="AY37" s="42"/>
      <c r="AZ37" s="42">
        <v>1</v>
      </c>
      <c r="BA37" s="42"/>
      <c r="BB37" s="42"/>
      <c r="BC37" s="42"/>
      <c r="BD37" s="42"/>
      <c r="BE37" s="46"/>
      <c r="BF37" s="46"/>
      <c r="BG37" s="262">
        <f t="shared" si="1"/>
        <v>3</v>
      </c>
      <c r="BH37" s="198" t="s">
        <v>242</v>
      </c>
      <c r="BJ37" s="99"/>
      <c r="BK37" s="578"/>
      <c r="BL37" s="578"/>
      <c r="BM37" s="578"/>
    </row>
    <row r="38" spans="1:65" ht="12.75">
      <c r="A38" s="4" t="s">
        <v>36</v>
      </c>
      <c r="B38" s="173" t="s">
        <v>88</v>
      </c>
      <c r="C38" s="224"/>
      <c r="D38" s="28"/>
      <c r="E38" s="55"/>
      <c r="F38" s="55"/>
      <c r="G38" s="28"/>
      <c r="H38" s="94"/>
      <c r="I38" s="293"/>
      <c r="J38" s="294"/>
      <c r="K38" s="294"/>
      <c r="L38" s="294"/>
      <c r="M38" s="295"/>
      <c r="N38" s="131"/>
      <c r="O38" s="60"/>
      <c r="P38" s="60"/>
      <c r="Q38" s="60"/>
      <c r="R38" s="60"/>
      <c r="S38" s="135"/>
      <c r="T38" s="224"/>
      <c r="U38" s="212"/>
      <c r="V38" s="212"/>
      <c r="W38" s="212"/>
      <c r="X38" s="212"/>
      <c r="Y38" s="225"/>
      <c r="Z38" s="400"/>
      <c r="AA38" s="249"/>
      <c r="AB38" s="249"/>
      <c r="AC38" s="412"/>
      <c r="AD38" s="418"/>
      <c r="AE38" s="115"/>
      <c r="AF38" s="67"/>
      <c r="AG38" s="38">
        <v>1</v>
      </c>
      <c r="AH38" s="38">
        <v>1</v>
      </c>
      <c r="AI38" s="38">
        <v>1</v>
      </c>
      <c r="AJ38" s="138"/>
      <c r="AK38" s="71"/>
      <c r="AL38" s="132"/>
      <c r="AM38" s="190"/>
      <c r="AN38" s="192"/>
      <c r="AO38" s="192"/>
      <c r="AP38" s="191"/>
      <c r="AQ38" s="188"/>
      <c r="AR38" s="188"/>
      <c r="AS38" s="216"/>
      <c r="AT38" s="224"/>
      <c r="AU38" s="281"/>
      <c r="AV38" s="212"/>
      <c r="AW38" s="225"/>
      <c r="AX38" s="49"/>
      <c r="AY38" s="42"/>
      <c r="AZ38" s="42"/>
      <c r="BA38" s="42"/>
      <c r="BB38" s="42"/>
      <c r="BC38" s="32"/>
      <c r="BD38" s="42"/>
      <c r="BE38" s="46"/>
      <c r="BF38" s="46"/>
      <c r="BG38" s="262">
        <f t="shared" si="1"/>
        <v>3</v>
      </c>
      <c r="BH38" s="198" t="s">
        <v>88</v>
      </c>
      <c r="BJ38" s="99"/>
      <c r="BK38" s="578"/>
      <c r="BL38" s="578"/>
      <c r="BM38" s="578"/>
    </row>
    <row r="39" spans="1:65" ht="12.75">
      <c r="A39" s="4" t="s">
        <v>313</v>
      </c>
      <c r="B39" s="527" t="s">
        <v>306</v>
      </c>
      <c r="C39" s="52"/>
      <c r="D39" s="53"/>
      <c r="E39" s="53"/>
      <c r="F39" s="54"/>
      <c r="G39" s="53"/>
      <c r="H39" s="94"/>
      <c r="I39" s="293"/>
      <c r="J39" s="294"/>
      <c r="K39" s="294"/>
      <c r="L39" s="294"/>
      <c r="M39" s="295"/>
      <c r="N39" s="130"/>
      <c r="O39" s="59"/>
      <c r="P39" s="59"/>
      <c r="Q39" s="59"/>
      <c r="R39" s="60"/>
      <c r="S39" s="136"/>
      <c r="T39" s="222"/>
      <c r="U39" s="112"/>
      <c r="V39" s="112"/>
      <c r="W39" s="112"/>
      <c r="X39" s="112"/>
      <c r="Y39" s="223"/>
      <c r="Z39" s="400"/>
      <c r="AA39" s="250"/>
      <c r="AB39" s="250"/>
      <c r="AC39" s="413"/>
      <c r="AD39" s="417"/>
      <c r="AE39" s="64"/>
      <c r="AF39" s="64"/>
      <c r="AG39" s="65"/>
      <c r="AH39" s="65"/>
      <c r="AI39" s="66"/>
      <c r="AJ39" s="137"/>
      <c r="AK39" s="70"/>
      <c r="AL39" s="132"/>
      <c r="AM39" s="187"/>
      <c r="AN39" s="188"/>
      <c r="AO39" s="188">
        <v>1</v>
      </c>
      <c r="AP39" s="188"/>
      <c r="AQ39" s="188"/>
      <c r="AR39" s="188">
        <v>1</v>
      </c>
      <c r="AS39" s="214"/>
      <c r="AT39" s="220"/>
      <c r="AU39" s="279"/>
      <c r="AV39" s="218"/>
      <c r="AW39" s="221"/>
      <c r="AX39" s="523"/>
      <c r="AY39" s="43"/>
      <c r="AZ39" s="43">
        <v>1</v>
      </c>
      <c r="BA39" s="43"/>
      <c r="BB39" s="43"/>
      <c r="BC39" s="43"/>
      <c r="BD39" s="43"/>
      <c r="BE39" s="47"/>
      <c r="BF39" s="47"/>
      <c r="BG39" s="262">
        <f t="shared" si="1"/>
        <v>3</v>
      </c>
      <c r="BH39" s="376" t="s">
        <v>306</v>
      </c>
      <c r="BJ39" s="99"/>
      <c r="BK39" s="578"/>
      <c r="BL39" s="578"/>
      <c r="BM39" s="578"/>
    </row>
    <row r="40" spans="1:65" ht="12.75">
      <c r="A40" s="4" t="s">
        <v>174</v>
      </c>
      <c r="B40" s="527" t="s">
        <v>274</v>
      </c>
      <c r="C40" s="52"/>
      <c r="D40" s="53"/>
      <c r="E40" s="53"/>
      <c r="F40" s="54"/>
      <c r="G40" s="53"/>
      <c r="H40" s="94"/>
      <c r="I40" s="293"/>
      <c r="J40" s="294"/>
      <c r="K40" s="294"/>
      <c r="L40" s="294"/>
      <c r="M40" s="295"/>
      <c r="N40" s="130"/>
      <c r="O40" s="59"/>
      <c r="P40" s="59"/>
      <c r="Q40" s="59"/>
      <c r="R40" s="60"/>
      <c r="S40" s="136"/>
      <c r="T40" s="222"/>
      <c r="U40" s="112"/>
      <c r="V40" s="112"/>
      <c r="W40" s="112"/>
      <c r="X40" s="112"/>
      <c r="Y40" s="223"/>
      <c r="Z40" s="400"/>
      <c r="AA40" s="250"/>
      <c r="AB40" s="250"/>
      <c r="AC40" s="413"/>
      <c r="AD40" s="417"/>
      <c r="AE40" s="64"/>
      <c r="AF40" s="64"/>
      <c r="AG40" s="65"/>
      <c r="AH40" s="65"/>
      <c r="AI40" s="66"/>
      <c r="AJ40" s="137">
        <v>1</v>
      </c>
      <c r="AK40" s="70"/>
      <c r="AL40" s="132"/>
      <c r="AM40" s="187"/>
      <c r="AN40" s="188">
        <v>1</v>
      </c>
      <c r="AO40" s="188"/>
      <c r="AP40" s="188"/>
      <c r="AQ40" s="188"/>
      <c r="AR40" s="188"/>
      <c r="AS40" s="214"/>
      <c r="AT40" s="220"/>
      <c r="AU40" s="279"/>
      <c r="AV40" s="218"/>
      <c r="AW40" s="221"/>
      <c r="AX40" s="523"/>
      <c r="AY40" s="43"/>
      <c r="AZ40" s="43">
        <v>1</v>
      </c>
      <c r="BA40" s="43"/>
      <c r="BB40" s="43"/>
      <c r="BC40" s="43"/>
      <c r="BD40" s="43"/>
      <c r="BE40" s="47"/>
      <c r="BF40" s="47"/>
      <c r="BG40" s="262">
        <f t="shared" si="1"/>
        <v>3</v>
      </c>
      <c r="BH40" s="376" t="s">
        <v>274</v>
      </c>
      <c r="BJ40" s="99"/>
      <c r="BK40" s="578"/>
      <c r="BL40" s="578"/>
      <c r="BM40" s="578"/>
    </row>
    <row r="41" spans="1:65" ht="12.75">
      <c r="A41" s="4" t="s">
        <v>38</v>
      </c>
      <c r="B41" s="173" t="s">
        <v>216</v>
      </c>
      <c r="C41" s="52"/>
      <c r="D41" s="53"/>
      <c r="E41" s="53"/>
      <c r="F41" s="54"/>
      <c r="G41" s="53"/>
      <c r="H41" s="94"/>
      <c r="I41" s="293"/>
      <c r="J41" s="294"/>
      <c r="K41" s="294"/>
      <c r="L41" s="294"/>
      <c r="M41" s="295"/>
      <c r="N41" s="130"/>
      <c r="O41" s="59"/>
      <c r="P41" s="59"/>
      <c r="Q41" s="59"/>
      <c r="R41" s="60"/>
      <c r="S41" s="135"/>
      <c r="T41" s="224"/>
      <c r="U41" s="212"/>
      <c r="V41" s="212"/>
      <c r="W41" s="212"/>
      <c r="X41" s="212"/>
      <c r="Y41" s="225"/>
      <c r="Z41" s="400">
        <v>1</v>
      </c>
      <c r="AA41" s="249">
        <v>1</v>
      </c>
      <c r="AB41" s="249" t="s">
        <v>0</v>
      </c>
      <c r="AC41" s="412"/>
      <c r="AD41" s="417"/>
      <c r="AE41" s="64"/>
      <c r="AF41" s="64"/>
      <c r="AG41" s="65"/>
      <c r="AH41" s="65"/>
      <c r="AI41" s="66"/>
      <c r="AJ41" s="137"/>
      <c r="AK41" s="70"/>
      <c r="AL41" s="132"/>
      <c r="AM41" s="187"/>
      <c r="AN41" s="188"/>
      <c r="AO41" s="188"/>
      <c r="AP41" s="188"/>
      <c r="AQ41" s="188"/>
      <c r="AR41" s="188"/>
      <c r="AS41" s="214"/>
      <c r="AT41" s="220"/>
      <c r="AU41" s="279"/>
      <c r="AV41" s="218"/>
      <c r="AW41" s="221"/>
      <c r="AX41" s="49"/>
      <c r="AY41" s="42"/>
      <c r="AZ41" s="42"/>
      <c r="BA41" s="42"/>
      <c r="BB41" s="42"/>
      <c r="BC41" s="42"/>
      <c r="BD41" s="42"/>
      <c r="BE41" s="46"/>
      <c r="BF41" s="46"/>
      <c r="BG41" s="262">
        <f t="shared" si="1"/>
        <v>2</v>
      </c>
      <c r="BH41" s="198" t="s">
        <v>216</v>
      </c>
      <c r="BJ41" s="99"/>
      <c r="BK41" s="578"/>
      <c r="BL41" s="578"/>
      <c r="BM41" s="578"/>
    </row>
    <row r="42" spans="1:65" ht="12.75">
      <c r="A42" s="4" t="s">
        <v>33</v>
      </c>
      <c r="B42" s="173" t="s">
        <v>215</v>
      </c>
      <c r="C42" s="100"/>
      <c r="D42" s="53"/>
      <c r="E42" s="53"/>
      <c r="F42" s="54"/>
      <c r="G42" s="53"/>
      <c r="H42" s="94"/>
      <c r="I42" s="293"/>
      <c r="J42" s="294"/>
      <c r="K42" s="294"/>
      <c r="L42" s="294"/>
      <c r="M42" s="295"/>
      <c r="N42" s="130"/>
      <c r="O42" s="59"/>
      <c r="P42" s="59"/>
      <c r="Q42" s="59"/>
      <c r="R42" s="60"/>
      <c r="S42" s="136"/>
      <c r="T42" s="222"/>
      <c r="U42" s="112"/>
      <c r="V42" s="112"/>
      <c r="W42" s="112"/>
      <c r="X42" s="112"/>
      <c r="Y42" s="223"/>
      <c r="Z42" s="400">
        <v>1</v>
      </c>
      <c r="AA42" s="249">
        <v>1</v>
      </c>
      <c r="AB42" s="250" t="s">
        <v>0</v>
      </c>
      <c r="AC42" s="413"/>
      <c r="AD42" s="417"/>
      <c r="AE42" s="64"/>
      <c r="AF42" s="64"/>
      <c r="AG42" s="65"/>
      <c r="AH42" s="65"/>
      <c r="AI42" s="66"/>
      <c r="AJ42" s="137"/>
      <c r="AK42" s="70"/>
      <c r="AL42" s="132"/>
      <c r="AM42" s="187"/>
      <c r="AN42" s="188"/>
      <c r="AO42" s="188"/>
      <c r="AP42" s="188"/>
      <c r="AQ42" s="188"/>
      <c r="AR42" s="188"/>
      <c r="AS42" s="214"/>
      <c r="AT42" s="220"/>
      <c r="AU42" s="279"/>
      <c r="AV42" s="218"/>
      <c r="AW42" s="221"/>
      <c r="AX42" s="49"/>
      <c r="AY42" s="42"/>
      <c r="AZ42" s="42"/>
      <c r="BA42" s="42"/>
      <c r="BB42" s="42"/>
      <c r="BC42" s="42"/>
      <c r="BD42" s="42"/>
      <c r="BE42" s="46"/>
      <c r="BF42" s="46"/>
      <c r="BG42" s="262">
        <f t="shared" si="1"/>
        <v>2</v>
      </c>
      <c r="BH42" s="198" t="s">
        <v>215</v>
      </c>
      <c r="BJ42" s="99"/>
      <c r="BK42" s="578"/>
      <c r="BL42" s="578"/>
      <c r="BM42" s="578"/>
    </row>
    <row r="43" spans="1:65" ht="12.75">
      <c r="A43" s="6" t="s">
        <v>35</v>
      </c>
      <c r="B43" s="173" t="s">
        <v>240</v>
      </c>
      <c r="C43" s="52"/>
      <c r="D43" s="53"/>
      <c r="E43" s="53"/>
      <c r="F43" s="54"/>
      <c r="G43" s="53"/>
      <c r="H43" s="94"/>
      <c r="I43" s="293"/>
      <c r="J43" s="294"/>
      <c r="K43" s="294"/>
      <c r="L43" s="294"/>
      <c r="M43" s="295"/>
      <c r="N43" s="130"/>
      <c r="O43" s="59"/>
      <c r="P43" s="59"/>
      <c r="Q43" s="59"/>
      <c r="R43" s="60"/>
      <c r="S43" s="135"/>
      <c r="T43" s="224"/>
      <c r="U43" s="212"/>
      <c r="V43" s="212"/>
      <c r="W43" s="212"/>
      <c r="X43" s="212"/>
      <c r="Y43" s="225"/>
      <c r="Z43" s="400"/>
      <c r="AA43" s="249"/>
      <c r="AB43" s="249"/>
      <c r="AC43" s="412"/>
      <c r="AD43" s="417"/>
      <c r="AE43" s="64"/>
      <c r="AF43" s="64"/>
      <c r="AG43" s="65"/>
      <c r="AH43" s="65"/>
      <c r="AI43" s="66"/>
      <c r="AJ43" s="137"/>
      <c r="AK43" s="70"/>
      <c r="AL43" s="132">
        <v>1</v>
      </c>
      <c r="AM43" s="187"/>
      <c r="AN43" s="188">
        <v>1</v>
      </c>
      <c r="AO43" s="189"/>
      <c r="AP43" s="188"/>
      <c r="AQ43" s="188"/>
      <c r="AR43" s="188"/>
      <c r="AS43" s="214"/>
      <c r="AT43" s="220"/>
      <c r="AU43" s="279"/>
      <c r="AV43" s="218"/>
      <c r="AW43" s="221"/>
      <c r="AX43" s="49"/>
      <c r="AY43" s="42"/>
      <c r="AZ43" s="42"/>
      <c r="BA43" s="42"/>
      <c r="BB43" s="42"/>
      <c r="BC43" s="42"/>
      <c r="BD43" s="42"/>
      <c r="BE43" s="46"/>
      <c r="BF43" s="46"/>
      <c r="BG43" s="262">
        <f t="shared" si="1"/>
        <v>2</v>
      </c>
      <c r="BH43" s="198" t="s">
        <v>240</v>
      </c>
      <c r="BJ43" s="99"/>
      <c r="BK43" s="578"/>
      <c r="BL43" s="578"/>
      <c r="BM43" s="578"/>
    </row>
    <row r="44" spans="1:65" ht="12.75">
      <c r="A44" s="4" t="s">
        <v>91</v>
      </c>
      <c r="B44" s="173" t="s">
        <v>43</v>
      </c>
      <c r="C44" s="52"/>
      <c r="D44" s="53"/>
      <c r="E44" s="53"/>
      <c r="F44" s="54"/>
      <c r="G44" s="53"/>
      <c r="H44" s="94"/>
      <c r="I44" s="293"/>
      <c r="J44" s="294"/>
      <c r="K44" s="294"/>
      <c r="L44" s="294"/>
      <c r="M44" s="295"/>
      <c r="N44" s="130"/>
      <c r="O44" s="59"/>
      <c r="P44" s="59"/>
      <c r="Q44" s="59"/>
      <c r="R44" s="60"/>
      <c r="S44" s="136"/>
      <c r="T44" s="222"/>
      <c r="U44" s="112"/>
      <c r="V44" s="112"/>
      <c r="W44" s="112"/>
      <c r="X44" s="112"/>
      <c r="Y44" s="223"/>
      <c r="Z44" s="400"/>
      <c r="AA44" s="250"/>
      <c r="AB44" s="250"/>
      <c r="AC44" s="413"/>
      <c r="AD44" s="417"/>
      <c r="AE44" s="64"/>
      <c r="AF44" s="64">
        <v>1</v>
      </c>
      <c r="AG44" s="65">
        <v>1</v>
      </c>
      <c r="AH44" s="65"/>
      <c r="AI44" s="66"/>
      <c r="AJ44" s="137"/>
      <c r="AK44" s="70"/>
      <c r="AL44" s="132"/>
      <c r="AM44" s="187"/>
      <c r="AN44" s="188"/>
      <c r="AO44" s="188"/>
      <c r="AP44" s="188"/>
      <c r="AQ44" s="188"/>
      <c r="AR44" s="188"/>
      <c r="AS44" s="214"/>
      <c r="AT44" s="220"/>
      <c r="AU44" s="279"/>
      <c r="AV44" s="218"/>
      <c r="AW44" s="221"/>
      <c r="AX44" s="49"/>
      <c r="AY44" s="42"/>
      <c r="AZ44" s="42"/>
      <c r="BA44" s="42"/>
      <c r="BB44" s="42"/>
      <c r="BC44" s="42"/>
      <c r="BD44" s="42"/>
      <c r="BE44" s="46"/>
      <c r="BF44" s="46"/>
      <c r="BG44" s="262">
        <f t="shared" si="1"/>
        <v>2</v>
      </c>
      <c r="BH44" s="198" t="s">
        <v>43</v>
      </c>
      <c r="BJ44" s="99"/>
      <c r="BK44" s="578"/>
      <c r="BL44" s="578"/>
      <c r="BM44" s="578"/>
    </row>
    <row r="45" spans="1:65" ht="12.75">
      <c r="A45" s="4" t="s">
        <v>91</v>
      </c>
      <c r="B45" s="173" t="s">
        <v>48</v>
      </c>
      <c r="C45" s="100"/>
      <c r="D45" s="53"/>
      <c r="E45" s="53"/>
      <c r="F45" s="54"/>
      <c r="G45" s="53"/>
      <c r="H45" s="94"/>
      <c r="I45" s="293"/>
      <c r="J45" s="294"/>
      <c r="K45" s="294"/>
      <c r="L45" s="294"/>
      <c r="M45" s="295"/>
      <c r="N45" s="130"/>
      <c r="O45" s="59"/>
      <c r="P45" s="59"/>
      <c r="Q45" s="59"/>
      <c r="R45" s="60"/>
      <c r="S45" s="135"/>
      <c r="T45" s="224"/>
      <c r="U45" s="212"/>
      <c r="V45" s="212"/>
      <c r="W45" s="212"/>
      <c r="X45" s="212"/>
      <c r="Y45" s="225"/>
      <c r="Z45" s="400"/>
      <c r="AA45" s="249"/>
      <c r="AB45" s="249"/>
      <c r="AC45" s="412"/>
      <c r="AD45" s="417"/>
      <c r="AE45" s="64"/>
      <c r="AF45" s="64">
        <v>1</v>
      </c>
      <c r="AG45" s="65">
        <v>1</v>
      </c>
      <c r="AH45" s="65"/>
      <c r="AI45" s="66"/>
      <c r="AJ45" s="137"/>
      <c r="AK45" s="70"/>
      <c r="AL45" s="132"/>
      <c r="AM45" s="187"/>
      <c r="AN45" s="188"/>
      <c r="AO45" s="188"/>
      <c r="AP45" s="188"/>
      <c r="AQ45" s="188"/>
      <c r="AR45" s="188"/>
      <c r="AS45" s="214"/>
      <c r="AT45" s="220"/>
      <c r="AU45" s="279"/>
      <c r="AV45" s="218"/>
      <c r="AW45" s="221"/>
      <c r="AX45" s="49"/>
      <c r="AY45" s="42"/>
      <c r="AZ45" s="42"/>
      <c r="BA45" s="42"/>
      <c r="BB45" s="42"/>
      <c r="BC45" s="42"/>
      <c r="BD45" s="42"/>
      <c r="BE45" s="46"/>
      <c r="BF45" s="46"/>
      <c r="BG45" s="262">
        <f t="shared" si="1"/>
        <v>2</v>
      </c>
      <c r="BH45" s="198" t="s">
        <v>48</v>
      </c>
      <c r="BJ45" s="99"/>
      <c r="BK45" s="578"/>
      <c r="BL45" s="578"/>
      <c r="BM45" s="578"/>
    </row>
    <row r="46" spans="1:65" ht="12.75">
      <c r="A46" s="355" t="s">
        <v>31</v>
      </c>
      <c r="B46" s="175" t="s">
        <v>74</v>
      </c>
      <c r="C46" s="52"/>
      <c r="D46" s="53"/>
      <c r="E46" s="53"/>
      <c r="F46" s="54"/>
      <c r="G46" s="53"/>
      <c r="H46" s="94"/>
      <c r="I46" s="293"/>
      <c r="J46" s="294"/>
      <c r="K46" s="294"/>
      <c r="L46" s="294"/>
      <c r="M46" s="295"/>
      <c r="N46" s="130"/>
      <c r="O46" s="59"/>
      <c r="P46" s="59"/>
      <c r="Q46" s="59"/>
      <c r="R46" s="60"/>
      <c r="S46" s="135"/>
      <c r="T46" s="224"/>
      <c r="U46" s="212"/>
      <c r="V46" s="212"/>
      <c r="W46" s="212"/>
      <c r="X46" s="212"/>
      <c r="Y46" s="225"/>
      <c r="Z46" s="400"/>
      <c r="AA46" s="249"/>
      <c r="AB46" s="249"/>
      <c r="AC46" s="412"/>
      <c r="AD46" s="417"/>
      <c r="AE46" s="64"/>
      <c r="AF46" s="378" t="s">
        <v>0</v>
      </c>
      <c r="AG46" s="65"/>
      <c r="AH46" s="65"/>
      <c r="AI46" s="66"/>
      <c r="AJ46" s="137"/>
      <c r="AK46" s="118"/>
      <c r="AL46" s="132"/>
      <c r="AM46" s="187"/>
      <c r="AN46" s="188"/>
      <c r="AO46" s="188"/>
      <c r="AP46" s="188"/>
      <c r="AQ46" s="188"/>
      <c r="AR46" s="188"/>
      <c r="AS46" s="214"/>
      <c r="AT46" s="220">
        <v>1</v>
      </c>
      <c r="AU46" s="279">
        <v>1</v>
      </c>
      <c r="AV46" s="218"/>
      <c r="AW46" s="221"/>
      <c r="AX46" s="104"/>
      <c r="AY46" s="33"/>
      <c r="AZ46" s="33"/>
      <c r="BA46" s="33"/>
      <c r="BB46" s="33"/>
      <c r="BC46" s="33"/>
      <c r="BD46" s="44"/>
      <c r="BE46" s="34"/>
      <c r="BF46" s="48"/>
      <c r="BG46" s="262">
        <f t="shared" si="1"/>
        <v>2</v>
      </c>
      <c r="BH46" s="198" t="s">
        <v>74</v>
      </c>
      <c r="BJ46" s="99"/>
      <c r="BK46" s="578"/>
      <c r="BL46" s="578"/>
      <c r="BM46" s="578"/>
    </row>
    <row r="47" spans="1:65" ht="12.75">
      <c r="A47" s="4" t="s">
        <v>33</v>
      </c>
      <c r="B47" s="175" t="s">
        <v>20</v>
      </c>
      <c r="C47" s="52"/>
      <c r="D47" s="53"/>
      <c r="E47" s="53"/>
      <c r="F47" s="54"/>
      <c r="G47" s="53"/>
      <c r="H47" s="94"/>
      <c r="I47" s="293"/>
      <c r="J47" s="294"/>
      <c r="K47" s="294"/>
      <c r="L47" s="294"/>
      <c r="M47" s="295"/>
      <c r="N47" s="130"/>
      <c r="O47" s="59"/>
      <c r="P47" s="59"/>
      <c r="Q47" s="59"/>
      <c r="R47" s="60"/>
      <c r="S47" s="135"/>
      <c r="T47" s="224"/>
      <c r="U47" s="212"/>
      <c r="V47" s="212"/>
      <c r="W47" s="212"/>
      <c r="X47" s="212"/>
      <c r="Y47" s="225"/>
      <c r="Z47" s="400"/>
      <c r="AA47" s="249"/>
      <c r="AB47" s="249"/>
      <c r="AC47" s="412"/>
      <c r="AD47" s="417"/>
      <c r="AE47" s="64"/>
      <c r="AF47" s="64"/>
      <c r="AG47" s="65"/>
      <c r="AH47" s="65"/>
      <c r="AI47" s="66"/>
      <c r="AJ47" s="137"/>
      <c r="AK47" s="70"/>
      <c r="AL47" s="132"/>
      <c r="AM47" s="187"/>
      <c r="AN47" s="188"/>
      <c r="AO47" s="188"/>
      <c r="AP47" s="188"/>
      <c r="AQ47" s="188"/>
      <c r="AR47" s="188"/>
      <c r="AS47" s="214"/>
      <c r="AT47" s="220"/>
      <c r="AU47" s="279">
        <v>1</v>
      </c>
      <c r="AV47" s="218"/>
      <c r="AW47" s="221"/>
      <c r="AX47" s="49"/>
      <c r="AY47" s="42"/>
      <c r="AZ47" s="42"/>
      <c r="BA47" s="42">
        <v>1</v>
      </c>
      <c r="BB47" s="42"/>
      <c r="BC47" s="42"/>
      <c r="BD47" s="42"/>
      <c r="BE47" s="46"/>
      <c r="BF47" s="46"/>
      <c r="BG47" s="262">
        <f t="shared" si="1"/>
        <v>2</v>
      </c>
      <c r="BH47" s="198" t="s">
        <v>20</v>
      </c>
      <c r="BJ47" s="99"/>
      <c r="BK47" s="578"/>
      <c r="BL47" s="578"/>
      <c r="BM47" s="578"/>
    </row>
    <row r="48" spans="1:65" ht="12.75">
      <c r="A48" s="103" t="s">
        <v>174</v>
      </c>
      <c r="B48" s="527" t="s">
        <v>273</v>
      </c>
      <c r="C48" s="52"/>
      <c r="D48" s="53"/>
      <c r="E48" s="53"/>
      <c r="F48" s="54"/>
      <c r="G48" s="53"/>
      <c r="H48" s="94"/>
      <c r="I48" s="293"/>
      <c r="J48" s="294"/>
      <c r="K48" s="294"/>
      <c r="L48" s="294"/>
      <c r="M48" s="295"/>
      <c r="N48" s="130"/>
      <c r="O48" s="59"/>
      <c r="P48" s="59"/>
      <c r="Q48" s="59"/>
      <c r="R48" s="60"/>
      <c r="S48" s="136"/>
      <c r="T48" s="222"/>
      <c r="U48" s="112"/>
      <c r="V48" s="112"/>
      <c r="W48" s="112"/>
      <c r="X48" s="112"/>
      <c r="Y48" s="223"/>
      <c r="Z48" s="400"/>
      <c r="AA48" s="250"/>
      <c r="AB48" s="250"/>
      <c r="AC48" s="413"/>
      <c r="AD48" s="417"/>
      <c r="AE48" s="64"/>
      <c r="AF48" s="64"/>
      <c r="AG48" s="65"/>
      <c r="AH48" s="65"/>
      <c r="AI48" s="66"/>
      <c r="AJ48" s="541" t="s">
        <v>0</v>
      </c>
      <c r="AK48" s="70"/>
      <c r="AL48" s="132"/>
      <c r="AM48" s="187"/>
      <c r="AN48" s="188">
        <v>1</v>
      </c>
      <c r="AO48" s="188"/>
      <c r="AP48" s="188">
        <v>1</v>
      </c>
      <c r="AQ48" s="188"/>
      <c r="AR48" s="188"/>
      <c r="AS48" s="214"/>
      <c r="AT48" s="220"/>
      <c r="AU48" s="279"/>
      <c r="AV48" s="218"/>
      <c r="AW48" s="221"/>
      <c r="AX48" s="523"/>
      <c r="AY48" s="43"/>
      <c r="AZ48" s="43"/>
      <c r="BA48" s="43"/>
      <c r="BB48" s="43"/>
      <c r="BC48" s="43"/>
      <c r="BD48" s="43"/>
      <c r="BE48" s="47"/>
      <c r="BF48" s="47"/>
      <c r="BG48" s="262">
        <f t="shared" si="1"/>
        <v>2</v>
      </c>
      <c r="BH48" s="376" t="s">
        <v>273</v>
      </c>
      <c r="BJ48" s="99"/>
      <c r="BK48" s="578"/>
      <c r="BL48" s="578"/>
      <c r="BM48" s="578"/>
    </row>
    <row r="49" spans="1:65" ht="12.75">
      <c r="A49" s="4" t="s">
        <v>174</v>
      </c>
      <c r="B49" s="356" t="s">
        <v>291</v>
      </c>
      <c r="C49" s="52"/>
      <c r="D49" s="53"/>
      <c r="E49" s="53"/>
      <c r="F49" s="54"/>
      <c r="G49" s="53"/>
      <c r="H49" s="94"/>
      <c r="I49" s="293"/>
      <c r="J49" s="294"/>
      <c r="K49" s="294"/>
      <c r="L49" s="294"/>
      <c r="M49" s="295"/>
      <c r="N49" s="130"/>
      <c r="O49" s="59"/>
      <c r="P49" s="59"/>
      <c r="Q49" s="59"/>
      <c r="R49" s="60"/>
      <c r="S49" s="136"/>
      <c r="T49" s="222"/>
      <c r="U49" s="112"/>
      <c r="V49" s="112"/>
      <c r="W49" s="112"/>
      <c r="X49" s="112"/>
      <c r="Y49" s="223"/>
      <c r="Z49" s="400"/>
      <c r="AA49" s="250"/>
      <c r="AB49" s="250"/>
      <c r="AC49" s="413"/>
      <c r="AD49" s="417"/>
      <c r="AE49" s="64"/>
      <c r="AF49" s="64"/>
      <c r="AG49" s="65"/>
      <c r="AH49" s="65"/>
      <c r="AI49" s="66"/>
      <c r="AJ49" s="137">
        <v>1</v>
      </c>
      <c r="AK49" s="70"/>
      <c r="AL49" s="132"/>
      <c r="AM49" s="187"/>
      <c r="AN49" s="188"/>
      <c r="AO49" s="188"/>
      <c r="AP49" s="188"/>
      <c r="AQ49" s="188"/>
      <c r="AR49" s="188"/>
      <c r="AS49" s="214"/>
      <c r="AT49" s="220"/>
      <c r="AU49" s="279"/>
      <c r="AV49" s="218"/>
      <c r="AW49" s="221"/>
      <c r="AX49" s="523"/>
      <c r="AY49" s="43"/>
      <c r="AZ49" s="43">
        <v>1</v>
      </c>
      <c r="BA49" s="43"/>
      <c r="BB49" s="43"/>
      <c r="BC49" s="43"/>
      <c r="BD49" s="43"/>
      <c r="BE49" s="47"/>
      <c r="BF49" s="47"/>
      <c r="BG49" s="262">
        <f t="shared" si="1"/>
        <v>2</v>
      </c>
      <c r="BH49" s="376" t="s">
        <v>291</v>
      </c>
      <c r="BJ49" s="99"/>
      <c r="BK49" s="578"/>
      <c r="BL49" s="578"/>
      <c r="BM49" s="578"/>
    </row>
    <row r="50" spans="1:65" ht="12.75">
      <c r="A50" s="4" t="s">
        <v>174</v>
      </c>
      <c r="B50" s="527" t="s">
        <v>286</v>
      </c>
      <c r="C50" s="52"/>
      <c r="D50" s="53"/>
      <c r="E50" s="53"/>
      <c r="F50" s="54"/>
      <c r="G50" s="53"/>
      <c r="H50" s="94"/>
      <c r="I50" s="293"/>
      <c r="J50" s="294"/>
      <c r="K50" s="294"/>
      <c r="L50" s="294"/>
      <c r="M50" s="295"/>
      <c r="N50" s="130"/>
      <c r="O50" s="59"/>
      <c r="P50" s="59"/>
      <c r="Q50" s="59"/>
      <c r="R50" s="60"/>
      <c r="S50" s="136"/>
      <c r="T50" s="222"/>
      <c r="U50" s="112"/>
      <c r="V50" s="112"/>
      <c r="W50" s="112"/>
      <c r="X50" s="112"/>
      <c r="Y50" s="223"/>
      <c r="Z50" s="400"/>
      <c r="AA50" s="250"/>
      <c r="AB50" s="250"/>
      <c r="AC50" s="413"/>
      <c r="AD50" s="417"/>
      <c r="AE50" s="64"/>
      <c r="AF50" s="64"/>
      <c r="AG50" s="65"/>
      <c r="AH50" s="65"/>
      <c r="AI50" s="66"/>
      <c r="AJ50" s="137">
        <v>1</v>
      </c>
      <c r="AK50" s="70"/>
      <c r="AL50" s="132"/>
      <c r="AM50" s="187"/>
      <c r="AN50" s="188"/>
      <c r="AO50" s="188"/>
      <c r="AP50" s="188"/>
      <c r="AQ50" s="188"/>
      <c r="AR50" s="188"/>
      <c r="AS50" s="214"/>
      <c r="AT50" s="220"/>
      <c r="AU50" s="279"/>
      <c r="AV50" s="218"/>
      <c r="AW50" s="221"/>
      <c r="AX50" s="523"/>
      <c r="AY50" s="43"/>
      <c r="AZ50" s="43">
        <v>1</v>
      </c>
      <c r="BA50" s="43"/>
      <c r="BB50" s="43"/>
      <c r="BC50" s="43"/>
      <c r="BD50" s="43"/>
      <c r="BE50" s="47"/>
      <c r="BF50" s="47"/>
      <c r="BG50" s="262">
        <f t="shared" si="1"/>
        <v>2</v>
      </c>
      <c r="BH50" s="376" t="s">
        <v>286</v>
      </c>
      <c r="BJ50" s="105"/>
      <c r="BK50" s="105"/>
      <c r="BL50" s="105"/>
      <c r="BM50" s="105"/>
    </row>
    <row r="51" spans="1:60" ht="12.75">
      <c r="A51" s="380" t="s">
        <v>31</v>
      </c>
      <c r="B51" s="529" t="s">
        <v>301</v>
      </c>
      <c r="C51" s="398"/>
      <c r="D51" s="530"/>
      <c r="E51" s="530"/>
      <c r="F51" s="531"/>
      <c r="G51" s="530"/>
      <c r="H51" s="532"/>
      <c r="I51" s="385"/>
      <c r="J51" s="235"/>
      <c r="K51" s="235"/>
      <c r="L51" s="235"/>
      <c r="M51" s="236"/>
      <c r="N51" s="533"/>
      <c r="O51" s="530"/>
      <c r="P51" s="530"/>
      <c r="Q51" s="530"/>
      <c r="R51" s="116"/>
      <c r="S51" s="239"/>
      <c r="T51" s="536"/>
      <c r="U51" s="116"/>
      <c r="V51" s="116"/>
      <c r="W51" s="116"/>
      <c r="X51" s="116"/>
      <c r="Y51" s="532"/>
      <c r="Z51" s="538"/>
      <c r="AA51" s="116"/>
      <c r="AB51" s="116"/>
      <c r="AC51" s="239"/>
      <c r="AD51" s="398"/>
      <c r="AE51" s="533"/>
      <c r="AF51" s="533">
        <v>1</v>
      </c>
      <c r="AG51" s="530"/>
      <c r="AH51" s="530"/>
      <c r="AI51" s="531"/>
      <c r="AJ51" s="540"/>
      <c r="AK51" s="542"/>
      <c r="AL51" s="542"/>
      <c r="AM51" s="533"/>
      <c r="AN51" s="530"/>
      <c r="AO51" s="530"/>
      <c r="AP51" s="530"/>
      <c r="AQ51" s="530"/>
      <c r="AR51" s="530"/>
      <c r="AS51" s="543"/>
      <c r="AT51" s="398"/>
      <c r="AU51" s="533">
        <v>1</v>
      </c>
      <c r="AV51" s="530"/>
      <c r="AW51" s="540"/>
      <c r="AX51" s="544"/>
      <c r="AY51" s="545"/>
      <c r="AZ51" s="545"/>
      <c r="BA51" s="545"/>
      <c r="BB51" s="545"/>
      <c r="BC51" s="545"/>
      <c r="BD51" s="545"/>
      <c r="BE51" s="546"/>
      <c r="BF51" s="546"/>
      <c r="BG51" s="547">
        <f t="shared" si="1"/>
        <v>2</v>
      </c>
      <c r="BH51" s="577" t="s">
        <v>301</v>
      </c>
    </row>
    <row r="52" spans="1:60" ht="12.75">
      <c r="A52" s="4" t="s">
        <v>31</v>
      </c>
      <c r="B52" s="175" t="s">
        <v>166</v>
      </c>
      <c r="C52" s="100"/>
      <c r="D52" s="53"/>
      <c r="E52" s="53"/>
      <c r="F52" s="54"/>
      <c r="G52" s="53"/>
      <c r="H52" s="94"/>
      <c r="I52" s="293"/>
      <c r="J52" s="294"/>
      <c r="K52" s="294"/>
      <c r="L52" s="294"/>
      <c r="M52" s="295"/>
      <c r="N52" s="130"/>
      <c r="O52" s="59"/>
      <c r="P52" s="59"/>
      <c r="Q52" s="59"/>
      <c r="R52" s="60"/>
      <c r="S52" s="135"/>
      <c r="T52" s="224"/>
      <c r="U52" s="212"/>
      <c r="V52" s="212"/>
      <c r="W52" s="212"/>
      <c r="X52" s="212"/>
      <c r="Y52" s="225"/>
      <c r="Z52" s="400"/>
      <c r="AA52" s="249"/>
      <c r="AB52" s="249"/>
      <c r="AC52" s="412"/>
      <c r="AD52" s="417"/>
      <c r="AE52" s="64"/>
      <c r="AF52" s="64"/>
      <c r="AG52" s="65"/>
      <c r="AH52" s="65"/>
      <c r="AI52" s="66"/>
      <c r="AJ52" s="137"/>
      <c r="AK52" s="70"/>
      <c r="AL52" s="132">
        <v>1</v>
      </c>
      <c r="AM52" s="187"/>
      <c r="AN52" s="188"/>
      <c r="AO52" s="188"/>
      <c r="AP52" s="188"/>
      <c r="AQ52" s="188"/>
      <c r="AR52" s="188"/>
      <c r="AS52" s="214"/>
      <c r="AT52" s="220"/>
      <c r="AU52" s="279"/>
      <c r="AV52" s="218"/>
      <c r="AW52" s="221"/>
      <c r="AX52" s="49"/>
      <c r="AY52" s="42"/>
      <c r="AZ52" s="42"/>
      <c r="BA52" s="42"/>
      <c r="BB52" s="42"/>
      <c r="BC52" s="42"/>
      <c r="BD52" s="42"/>
      <c r="BE52" s="46"/>
      <c r="BF52" s="46"/>
      <c r="BG52" s="262">
        <f t="shared" si="1"/>
        <v>1</v>
      </c>
      <c r="BH52" s="198" t="s">
        <v>166</v>
      </c>
    </row>
    <row r="53" spans="1:60" ht="12.75">
      <c r="A53" s="4" t="s">
        <v>37</v>
      </c>
      <c r="B53" s="175" t="s">
        <v>241</v>
      </c>
      <c r="C53" s="52"/>
      <c r="D53" s="53"/>
      <c r="E53" s="53"/>
      <c r="F53" s="54"/>
      <c r="G53" s="53"/>
      <c r="H53" s="94"/>
      <c r="I53" s="293"/>
      <c r="J53" s="294"/>
      <c r="K53" s="294"/>
      <c r="L53" s="294"/>
      <c r="M53" s="295"/>
      <c r="N53" s="130"/>
      <c r="O53" s="59"/>
      <c r="P53" s="59"/>
      <c r="Q53" s="59"/>
      <c r="R53" s="60"/>
      <c r="S53" s="135"/>
      <c r="T53" s="224"/>
      <c r="U53" s="212"/>
      <c r="V53" s="212"/>
      <c r="W53" s="212"/>
      <c r="X53" s="212"/>
      <c r="Y53" s="225"/>
      <c r="Z53" s="400"/>
      <c r="AA53" s="249"/>
      <c r="AB53" s="249"/>
      <c r="AC53" s="412"/>
      <c r="AD53" s="417"/>
      <c r="AE53" s="64"/>
      <c r="AF53" s="64"/>
      <c r="AG53" s="65"/>
      <c r="AH53" s="65"/>
      <c r="AI53" s="66"/>
      <c r="AJ53" s="137"/>
      <c r="AK53" s="70"/>
      <c r="AL53" s="132">
        <v>1</v>
      </c>
      <c r="AM53" s="187"/>
      <c r="AN53" s="188"/>
      <c r="AO53" s="188"/>
      <c r="AP53" s="188"/>
      <c r="AQ53" s="188"/>
      <c r="AR53" s="188"/>
      <c r="AS53" s="214"/>
      <c r="AT53" s="220"/>
      <c r="AU53" s="279"/>
      <c r="AV53" s="218"/>
      <c r="AW53" s="221"/>
      <c r="AX53" s="49"/>
      <c r="AY53" s="42"/>
      <c r="AZ53" s="42"/>
      <c r="BA53" s="42"/>
      <c r="BB53" s="42"/>
      <c r="BC53" s="42"/>
      <c r="BD53" s="42"/>
      <c r="BE53" s="46"/>
      <c r="BF53" s="46"/>
      <c r="BG53" s="262">
        <f t="shared" si="1"/>
        <v>1</v>
      </c>
      <c r="BH53" s="198" t="s">
        <v>241</v>
      </c>
    </row>
    <row r="54" spans="1:60" ht="12.75">
      <c r="A54" s="4" t="s">
        <v>31</v>
      </c>
      <c r="B54" s="173" t="s">
        <v>112</v>
      </c>
      <c r="C54" s="100"/>
      <c r="D54" s="53"/>
      <c r="E54" s="53"/>
      <c r="F54" s="54"/>
      <c r="G54" s="53"/>
      <c r="H54" s="94"/>
      <c r="I54" s="293"/>
      <c r="J54" s="294"/>
      <c r="K54" s="294"/>
      <c r="L54" s="294"/>
      <c r="M54" s="295"/>
      <c r="N54" s="130"/>
      <c r="O54" s="59"/>
      <c r="P54" s="59"/>
      <c r="Q54" s="59"/>
      <c r="R54" s="60"/>
      <c r="S54" s="135"/>
      <c r="T54" s="224"/>
      <c r="U54" s="212"/>
      <c r="V54" s="212"/>
      <c r="W54" s="212"/>
      <c r="X54" s="212"/>
      <c r="Y54" s="225"/>
      <c r="Z54" s="400"/>
      <c r="AA54" s="249"/>
      <c r="AB54" s="249"/>
      <c r="AC54" s="412"/>
      <c r="AD54" s="417"/>
      <c r="AE54" s="65"/>
      <c r="AF54" s="65"/>
      <c r="AG54" s="65"/>
      <c r="AH54" s="65">
        <v>1</v>
      </c>
      <c r="AI54" s="66"/>
      <c r="AJ54" s="137"/>
      <c r="AK54" s="70"/>
      <c r="AL54" s="132"/>
      <c r="AM54" s="187"/>
      <c r="AN54" s="188"/>
      <c r="AO54" s="188"/>
      <c r="AP54" s="188"/>
      <c r="AQ54" s="188"/>
      <c r="AR54" s="188"/>
      <c r="AS54" s="214"/>
      <c r="AT54" s="220"/>
      <c r="AU54" s="279"/>
      <c r="AV54" s="218"/>
      <c r="AW54" s="221"/>
      <c r="AX54" s="49"/>
      <c r="AY54" s="42"/>
      <c r="AZ54" s="42"/>
      <c r="BA54" s="42"/>
      <c r="BB54" s="42"/>
      <c r="BC54" s="42"/>
      <c r="BD54" s="42"/>
      <c r="BE54" s="46"/>
      <c r="BF54" s="46"/>
      <c r="BG54" s="262">
        <f t="shared" si="1"/>
        <v>1</v>
      </c>
      <c r="BH54" s="198" t="s">
        <v>112</v>
      </c>
    </row>
    <row r="55" spans="1:60" ht="12.75">
      <c r="A55" s="4" t="s">
        <v>31</v>
      </c>
      <c r="B55" s="175" t="s">
        <v>72</v>
      </c>
      <c r="C55" s="52"/>
      <c r="D55" s="316"/>
      <c r="E55" s="316"/>
      <c r="F55" s="317"/>
      <c r="G55" s="316"/>
      <c r="H55" s="318"/>
      <c r="I55" s="293"/>
      <c r="J55" s="294"/>
      <c r="K55" s="294"/>
      <c r="L55" s="294"/>
      <c r="M55" s="295"/>
      <c r="N55" s="319"/>
      <c r="O55" s="320"/>
      <c r="P55" s="320"/>
      <c r="Q55" s="320"/>
      <c r="R55" s="321"/>
      <c r="S55" s="534"/>
      <c r="T55" s="535"/>
      <c r="U55" s="431"/>
      <c r="V55" s="431"/>
      <c r="W55" s="431"/>
      <c r="X55" s="431"/>
      <c r="Y55" s="537"/>
      <c r="Z55" s="401"/>
      <c r="AA55" s="366"/>
      <c r="AB55" s="366"/>
      <c r="AC55" s="539"/>
      <c r="AD55" s="419"/>
      <c r="AE55" s="324"/>
      <c r="AF55" s="324">
        <v>1</v>
      </c>
      <c r="AG55" s="324"/>
      <c r="AH55" s="324"/>
      <c r="AI55" s="325"/>
      <c r="AJ55" s="326"/>
      <c r="AK55" s="327"/>
      <c r="AL55" s="328"/>
      <c r="AM55" s="329"/>
      <c r="AN55" s="330"/>
      <c r="AO55" s="330"/>
      <c r="AP55" s="330"/>
      <c r="AQ55" s="330"/>
      <c r="AR55" s="330"/>
      <c r="AS55" s="331"/>
      <c r="AT55" s="367"/>
      <c r="AU55" s="332"/>
      <c r="AV55" s="333"/>
      <c r="AW55" s="334"/>
      <c r="AX55" s="359"/>
      <c r="AY55" s="361"/>
      <c r="AZ55" s="361"/>
      <c r="BA55" s="361"/>
      <c r="BB55" s="361"/>
      <c r="BC55" s="361"/>
      <c r="BD55" s="361"/>
      <c r="BE55" s="363"/>
      <c r="BF55" s="363"/>
      <c r="BG55" s="338">
        <f t="shared" si="1"/>
        <v>1</v>
      </c>
      <c r="BH55" s="198" t="s">
        <v>72</v>
      </c>
    </row>
    <row r="56" spans="1:60" ht="12.75">
      <c r="A56" s="4" t="s">
        <v>91</v>
      </c>
      <c r="B56" s="528" t="s">
        <v>93</v>
      </c>
      <c r="C56" s="52"/>
      <c r="D56" s="316"/>
      <c r="E56" s="316"/>
      <c r="F56" s="317"/>
      <c r="G56" s="316"/>
      <c r="H56" s="318"/>
      <c r="I56" s="293"/>
      <c r="J56" s="294"/>
      <c r="K56" s="294"/>
      <c r="L56" s="294"/>
      <c r="M56" s="295"/>
      <c r="N56" s="319"/>
      <c r="O56" s="320"/>
      <c r="P56" s="320"/>
      <c r="Q56" s="320"/>
      <c r="R56" s="321"/>
      <c r="S56" s="534"/>
      <c r="T56" s="535"/>
      <c r="U56" s="431"/>
      <c r="V56" s="431"/>
      <c r="W56" s="431"/>
      <c r="X56" s="431"/>
      <c r="Y56" s="537"/>
      <c r="Z56" s="401"/>
      <c r="AA56" s="366"/>
      <c r="AB56" s="366"/>
      <c r="AC56" s="539"/>
      <c r="AD56" s="419"/>
      <c r="AE56" s="324"/>
      <c r="AF56" s="324">
        <v>1</v>
      </c>
      <c r="AG56" s="324"/>
      <c r="AH56" s="324"/>
      <c r="AI56" s="325"/>
      <c r="AJ56" s="326"/>
      <c r="AK56" s="327"/>
      <c r="AL56" s="328"/>
      <c r="AM56" s="329"/>
      <c r="AN56" s="330"/>
      <c r="AO56" s="330"/>
      <c r="AP56" s="330"/>
      <c r="AQ56" s="330"/>
      <c r="AR56" s="330"/>
      <c r="AS56" s="331"/>
      <c r="AT56" s="367"/>
      <c r="AU56" s="332"/>
      <c r="AV56" s="333"/>
      <c r="AW56" s="334"/>
      <c r="AX56" s="359"/>
      <c r="AY56" s="361"/>
      <c r="AZ56" s="361"/>
      <c r="BA56" s="361"/>
      <c r="BB56" s="361"/>
      <c r="BC56" s="361"/>
      <c r="BD56" s="361"/>
      <c r="BE56" s="363"/>
      <c r="BF56" s="363"/>
      <c r="BG56" s="338">
        <f t="shared" si="1"/>
        <v>1</v>
      </c>
      <c r="BH56" s="199" t="s">
        <v>93</v>
      </c>
    </row>
    <row r="57" spans="1:60" ht="12.75">
      <c r="A57" s="4" t="s">
        <v>91</v>
      </c>
      <c r="B57" s="175" t="s">
        <v>73</v>
      </c>
      <c r="C57" s="52"/>
      <c r="D57" s="316"/>
      <c r="E57" s="316"/>
      <c r="F57" s="317"/>
      <c r="G57" s="316"/>
      <c r="H57" s="318"/>
      <c r="I57" s="293"/>
      <c r="J57" s="294"/>
      <c r="K57" s="294"/>
      <c r="L57" s="294"/>
      <c r="M57" s="295"/>
      <c r="N57" s="319"/>
      <c r="O57" s="320"/>
      <c r="P57" s="320"/>
      <c r="Q57" s="320"/>
      <c r="R57" s="321"/>
      <c r="S57" s="534"/>
      <c r="T57" s="535"/>
      <c r="U57" s="431"/>
      <c r="V57" s="431"/>
      <c r="W57" s="431"/>
      <c r="X57" s="431"/>
      <c r="Y57" s="537"/>
      <c r="Z57" s="401"/>
      <c r="AA57" s="366"/>
      <c r="AB57" s="366"/>
      <c r="AC57" s="539"/>
      <c r="AD57" s="419"/>
      <c r="AE57" s="324"/>
      <c r="AF57" s="324">
        <v>1</v>
      </c>
      <c r="AG57" s="324"/>
      <c r="AH57" s="324"/>
      <c r="AI57" s="325"/>
      <c r="AJ57" s="326"/>
      <c r="AK57" s="327"/>
      <c r="AL57" s="328"/>
      <c r="AM57" s="329"/>
      <c r="AN57" s="330"/>
      <c r="AO57" s="330"/>
      <c r="AP57" s="330"/>
      <c r="AQ57" s="330"/>
      <c r="AR57" s="330"/>
      <c r="AS57" s="331"/>
      <c r="AT57" s="367"/>
      <c r="AU57" s="332"/>
      <c r="AV57" s="333"/>
      <c r="AW57" s="334"/>
      <c r="AX57" s="359"/>
      <c r="AY57" s="361"/>
      <c r="AZ57" s="361"/>
      <c r="BA57" s="361"/>
      <c r="BB57" s="361"/>
      <c r="BC57" s="361"/>
      <c r="BD57" s="361"/>
      <c r="BE57" s="363"/>
      <c r="BF57" s="363"/>
      <c r="BG57" s="338">
        <f t="shared" si="1"/>
        <v>1</v>
      </c>
      <c r="BH57" s="198" t="s">
        <v>73</v>
      </c>
    </row>
    <row r="58" spans="1:60" ht="12.75">
      <c r="A58" s="4" t="s">
        <v>31</v>
      </c>
      <c r="B58" s="175" t="s">
        <v>22</v>
      </c>
      <c r="C58" s="52"/>
      <c r="D58" s="316"/>
      <c r="E58" s="316"/>
      <c r="F58" s="316"/>
      <c r="G58" s="316"/>
      <c r="H58" s="318"/>
      <c r="I58" s="293"/>
      <c r="J58" s="294"/>
      <c r="K58" s="294"/>
      <c r="L58" s="294"/>
      <c r="M58" s="295"/>
      <c r="N58" s="319"/>
      <c r="O58" s="320"/>
      <c r="P58" s="320"/>
      <c r="Q58" s="320"/>
      <c r="R58" s="321"/>
      <c r="S58" s="534"/>
      <c r="T58" s="535"/>
      <c r="U58" s="431"/>
      <c r="V58" s="431"/>
      <c r="W58" s="431"/>
      <c r="X58" s="431"/>
      <c r="Y58" s="537"/>
      <c r="Z58" s="401"/>
      <c r="AA58" s="366"/>
      <c r="AB58" s="366"/>
      <c r="AC58" s="539"/>
      <c r="AD58" s="419"/>
      <c r="AE58" s="324"/>
      <c r="AF58" s="324"/>
      <c r="AG58" s="324"/>
      <c r="AH58" s="324"/>
      <c r="AI58" s="324"/>
      <c r="AJ58" s="326"/>
      <c r="AK58" s="327"/>
      <c r="AL58" s="328"/>
      <c r="AM58" s="329"/>
      <c r="AN58" s="330"/>
      <c r="AO58" s="330"/>
      <c r="AP58" s="330"/>
      <c r="AQ58" s="330"/>
      <c r="AR58" s="330"/>
      <c r="AS58" s="331"/>
      <c r="AT58" s="367">
        <v>1</v>
      </c>
      <c r="AU58" s="332"/>
      <c r="AV58" s="333"/>
      <c r="AW58" s="334"/>
      <c r="AX58" s="359"/>
      <c r="AY58" s="361"/>
      <c r="AZ58" s="361"/>
      <c r="BA58" s="361"/>
      <c r="BB58" s="361"/>
      <c r="BC58" s="361"/>
      <c r="BD58" s="361"/>
      <c r="BE58" s="363"/>
      <c r="BF58" s="363"/>
      <c r="BG58" s="338">
        <f t="shared" si="1"/>
        <v>1</v>
      </c>
      <c r="BH58" s="198" t="s">
        <v>22</v>
      </c>
    </row>
    <row r="59" spans="1:60" ht="12.75">
      <c r="A59" s="4" t="s">
        <v>174</v>
      </c>
      <c r="B59" s="356" t="s">
        <v>282</v>
      </c>
      <c r="C59" s="100" t="s">
        <v>0</v>
      </c>
      <c r="D59" s="316"/>
      <c r="E59" s="316"/>
      <c r="F59" s="317"/>
      <c r="G59" s="316"/>
      <c r="H59" s="318"/>
      <c r="I59" s="293"/>
      <c r="J59" s="294"/>
      <c r="K59" s="294"/>
      <c r="L59" s="294"/>
      <c r="M59" s="295"/>
      <c r="N59" s="319"/>
      <c r="O59" s="320"/>
      <c r="P59" s="320"/>
      <c r="Q59" s="320"/>
      <c r="R59" s="321"/>
      <c r="S59" s="322"/>
      <c r="T59" s="406"/>
      <c r="U59" s="301"/>
      <c r="V59" s="301"/>
      <c r="W59" s="301"/>
      <c r="X59" s="301"/>
      <c r="Y59" s="407"/>
      <c r="Z59" s="401"/>
      <c r="AA59" s="302"/>
      <c r="AB59" s="302"/>
      <c r="AC59" s="414"/>
      <c r="AD59" s="419"/>
      <c r="AE59" s="324"/>
      <c r="AF59" s="324"/>
      <c r="AG59" s="324"/>
      <c r="AH59" s="324"/>
      <c r="AI59" s="325"/>
      <c r="AJ59" s="326"/>
      <c r="AK59" s="327"/>
      <c r="AL59" s="328"/>
      <c r="AM59" s="329"/>
      <c r="AN59" s="330"/>
      <c r="AO59" s="330"/>
      <c r="AP59" s="330"/>
      <c r="AQ59" s="330"/>
      <c r="AR59" s="330">
        <v>1</v>
      </c>
      <c r="AS59" s="331"/>
      <c r="AT59" s="367"/>
      <c r="AU59" s="332"/>
      <c r="AV59" s="333"/>
      <c r="AW59" s="334"/>
      <c r="AX59" s="335"/>
      <c r="AY59" s="336"/>
      <c r="AZ59" s="336"/>
      <c r="BA59" s="336"/>
      <c r="BB59" s="336"/>
      <c r="BC59" s="336"/>
      <c r="BD59" s="336"/>
      <c r="BE59" s="337"/>
      <c r="BF59" s="337"/>
      <c r="BG59" s="338">
        <f t="shared" si="1"/>
        <v>1</v>
      </c>
      <c r="BH59" s="376" t="s">
        <v>282</v>
      </c>
    </row>
    <row r="60" spans="1:60" ht="12.75">
      <c r="A60" s="380" t="s">
        <v>31</v>
      </c>
      <c r="B60" s="381" t="s">
        <v>300</v>
      </c>
      <c r="C60" s="398"/>
      <c r="D60" s="382"/>
      <c r="E60" s="382"/>
      <c r="F60" s="383"/>
      <c r="G60" s="382"/>
      <c r="H60" s="384"/>
      <c r="I60" s="385"/>
      <c r="J60" s="235"/>
      <c r="K60" s="235"/>
      <c r="L60" s="235"/>
      <c r="M60" s="236"/>
      <c r="N60" s="386"/>
      <c r="O60" s="382"/>
      <c r="P60" s="382"/>
      <c r="Q60" s="382"/>
      <c r="R60" s="241"/>
      <c r="S60" s="242"/>
      <c r="T60" s="408"/>
      <c r="U60" s="241"/>
      <c r="V60" s="241"/>
      <c r="W60" s="241"/>
      <c r="X60" s="241"/>
      <c r="Y60" s="384"/>
      <c r="Z60" s="402"/>
      <c r="AA60" s="241"/>
      <c r="AB60" s="241"/>
      <c r="AC60" s="242"/>
      <c r="AD60" s="395"/>
      <c r="AE60" s="382"/>
      <c r="AF60" s="382"/>
      <c r="AG60" s="382"/>
      <c r="AH60" s="382"/>
      <c r="AI60" s="383"/>
      <c r="AJ60" s="387"/>
      <c r="AK60" s="388"/>
      <c r="AL60" s="388"/>
      <c r="AM60" s="386"/>
      <c r="AN60" s="382"/>
      <c r="AO60" s="382"/>
      <c r="AP60" s="382"/>
      <c r="AQ60" s="382"/>
      <c r="AR60" s="382"/>
      <c r="AS60" s="389"/>
      <c r="AT60" s="395"/>
      <c r="AU60" s="386">
        <v>1</v>
      </c>
      <c r="AV60" s="382"/>
      <c r="AW60" s="387"/>
      <c r="AX60" s="390"/>
      <c r="AY60" s="391"/>
      <c r="AZ60" s="391"/>
      <c r="BA60" s="391"/>
      <c r="BB60" s="391"/>
      <c r="BC60" s="391"/>
      <c r="BD60" s="391"/>
      <c r="BE60" s="392"/>
      <c r="BF60" s="392"/>
      <c r="BG60" s="393">
        <f t="shared" si="1"/>
        <v>1</v>
      </c>
      <c r="BH60" s="577" t="s">
        <v>300</v>
      </c>
    </row>
    <row r="61" spans="1:60" ht="12.75">
      <c r="A61" s="380" t="s">
        <v>31</v>
      </c>
      <c r="B61" s="381" t="s">
        <v>302</v>
      </c>
      <c r="C61" s="398"/>
      <c r="D61" s="382"/>
      <c r="E61" s="382"/>
      <c r="F61" s="383"/>
      <c r="G61" s="382"/>
      <c r="H61" s="384"/>
      <c r="I61" s="385"/>
      <c r="J61" s="235"/>
      <c r="K61" s="235"/>
      <c r="L61" s="235"/>
      <c r="M61" s="236"/>
      <c r="N61" s="386"/>
      <c r="O61" s="382"/>
      <c r="P61" s="382"/>
      <c r="Q61" s="382"/>
      <c r="R61" s="241"/>
      <c r="S61" s="242"/>
      <c r="T61" s="408"/>
      <c r="U61" s="241"/>
      <c r="V61" s="241"/>
      <c r="W61" s="241"/>
      <c r="X61" s="241"/>
      <c r="Y61" s="384"/>
      <c r="Z61" s="402"/>
      <c r="AA61" s="241"/>
      <c r="AB61" s="241"/>
      <c r="AC61" s="242"/>
      <c r="AD61" s="395"/>
      <c r="AE61" s="382"/>
      <c r="AF61" s="382"/>
      <c r="AG61" s="382"/>
      <c r="AH61" s="382"/>
      <c r="AI61" s="383"/>
      <c r="AJ61" s="387"/>
      <c r="AK61" s="388"/>
      <c r="AL61" s="388"/>
      <c r="AM61" s="386"/>
      <c r="AN61" s="382"/>
      <c r="AO61" s="382"/>
      <c r="AP61" s="382"/>
      <c r="AQ61" s="382"/>
      <c r="AR61" s="382"/>
      <c r="AS61" s="389"/>
      <c r="AT61" s="395"/>
      <c r="AU61" s="386"/>
      <c r="AV61" s="382">
        <v>1</v>
      </c>
      <c r="AW61" s="387"/>
      <c r="AX61" s="390"/>
      <c r="AY61" s="391"/>
      <c r="AZ61" s="391"/>
      <c r="BA61" s="391"/>
      <c r="BB61" s="391"/>
      <c r="BC61" s="391"/>
      <c r="BD61" s="391"/>
      <c r="BE61" s="392"/>
      <c r="BF61" s="392"/>
      <c r="BG61" s="393">
        <f t="shared" si="1"/>
        <v>1</v>
      </c>
      <c r="BH61" s="577" t="s">
        <v>302</v>
      </c>
    </row>
    <row r="62" spans="1:60" ht="12.75">
      <c r="A62" s="380" t="s">
        <v>39</v>
      </c>
      <c r="B62" s="175" t="s">
        <v>293</v>
      </c>
      <c r="C62" s="52"/>
      <c r="D62" s="316"/>
      <c r="E62" s="316"/>
      <c r="F62" s="317"/>
      <c r="G62" s="316"/>
      <c r="H62" s="318"/>
      <c r="I62" s="293"/>
      <c r="J62" s="294"/>
      <c r="K62" s="294"/>
      <c r="L62" s="294"/>
      <c r="M62" s="295"/>
      <c r="N62" s="319"/>
      <c r="O62" s="320"/>
      <c r="P62" s="320"/>
      <c r="Q62" s="320"/>
      <c r="R62" s="321"/>
      <c r="S62" s="322"/>
      <c r="T62" s="406"/>
      <c r="U62" s="301"/>
      <c r="V62" s="301"/>
      <c r="W62" s="301"/>
      <c r="X62" s="301"/>
      <c r="Y62" s="407"/>
      <c r="Z62" s="401"/>
      <c r="AA62" s="302"/>
      <c r="AB62" s="302"/>
      <c r="AC62" s="414"/>
      <c r="AD62" s="419"/>
      <c r="AE62" s="324"/>
      <c r="AF62" s="324"/>
      <c r="AG62" s="324"/>
      <c r="AH62" s="324"/>
      <c r="AI62" s="325"/>
      <c r="AJ62" s="326">
        <v>1</v>
      </c>
      <c r="AK62" s="327"/>
      <c r="AL62" s="328"/>
      <c r="AM62" s="329"/>
      <c r="AN62" s="330">
        <v>0</v>
      </c>
      <c r="AO62" s="330"/>
      <c r="AP62" s="330"/>
      <c r="AQ62" s="330"/>
      <c r="AR62" s="330"/>
      <c r="AS62" s="331"/>
      <c r="AT62" s="367"/>
      <c r="AU62" s="332"/>
      <c r="AV62" s="333"/>
      <c r="AW62" s="334"/>
      <c r="AX62" s="335"/>
      <c r="AY62" s="336"/>
      <c r="AZ62" s="336"/>
      <c r="BA62" s="336"/>
      <c r="BB62" s="336"/>
      <c r="BC62" s="336"/>
      <c r="BD62" s="336"/>
      <c r="BE62" s="337"/>
      <c r="BF62" s="337"/>
      <c r="BG62" s="338">
        <f t="shared" si="1"/>
        <v>1</v>
      </c>
      <c r="BH62" s="198" t="s">
        <v>293</v>
      </c>
    </row>
    <row r="63" spans="1:60" s="240" customFormat="1" ht="12.75">
      <c r="A63" s="4" t="s">
        <v>174</v>
      </c>
      <c r="B63" s="175" t="s">
        <v>292</v>
      </c>
      <c r="C63" s="52"/>
      <c r="D63" s="316"/>
      <c r="E63" s="316"/>
      <c r="F63" s="317"/>
      <c r="G63" s="316"/>
      <c r="H63" s="318"/>
      <c r="I63" s="293"/>
      <c r="J63" s="294"/>
      <c r="K63" s="294"/>
      <c r="L63" s="294"/>
      <c r="M63" s="295"/>
      <c r="N63" s="319"/>
      <c r="O63" s="320"/>
      <c r="P63" s="320"/>
      <c r="Q63" s="320"/>
      <c r="R63" s="321"/>
      <c r="S63" s="322"/>
      <c r="T63" s="406"/>
      <c r="U63" s="301"/>
      <c r="V63" s="301"/>
      <c r="W63" s="301"/>
      <c r="X63" s="301"/>
      <c r="Y63" s="407"/>
      <c r="Z63" s="401"/>
      <c r="AA63" s="302"/>
      <c r="AB63" s="302"/>
      <c r="AC63" s="414"/>
      <c r="AD63" s="419"/>
      <c r="AE63" s="324"/>
      <c r="AF63" s="324"/>
      <c r="AG63" s="324"/>
      <c r="AH63" s="324"/>
      <c r="AI63" s="325"/>
      <c r="AJ63" s="326"/>
      <c r="AK63" s="327"/>
      <c r="AL63" s="328"/>
      <c r="AM63" s="329"/>
      <c r="AN63" s="330"/>
      <c r="AO63" s="330"/>
      <c r="AP63" s="330"/>
      <c r="AQ63" s="330"/>
      <c r="AR63" s="330"/>
      <c r="AS63" s="331"/>
      <c r="AT63" s="367"/>
      <c r="AU63" s="332"/>
      <c r="AV63" s="333"/>
      <c r="AW63" s="334"/>
      <c r="AX63" s="335"/>
      <c r="AY63" s="336"/>
      <c r="AZ63" s="336">
        <v>1</v>
      </c>
      <c r="BA63" s="336"/>
      <c r="BB63" s="336"/>
      <c r="BC63" s="336"/>
      <c r="BD63" s="336"/>
      <c r="BE63" s="337"/>
      <c r="BF63" s="337"/>
      <c r="BG63" s="338">
        <f t="shared" si="1"/>
        <v>1</v>
      </c>
      <c r="BH63" s="198" t="s">
        <v>292</v>
      </c>
    </row>
    <row r="64" spans="1:60" ht="12.75">
      <c r="A64" s="4" t="s">
        <v>174</v>
      </c>
      <c r="B64" s="175" t="s">
        <v>272</v>
      </c>
      <c r="C64" s="52"/>
      <c r="D64" s="316"/>
      <c r="E64" s="316"/>
      <c r="F64" s="317"/>
      <c r="G64" s="316"/>
      <c r="H64" s="318"/>
      <c r="I64" s="293"/>
      <c r="J64" s="294"/>
      <c r="K64" s="294"/>
      <c r="L64" s="294"/>
      <c r="M64" s="295"/>
      <c r="N64" s="319"/>
      <c r="O64" s="320"/>
      <c r="P64" s="320"/>
      <c r="Q64" s="320"/>
      <c r="R64" s="321"/>
      <c r="S64" s="322"/>
      <c r="T64" s="406"/>
      <c r="U64" s="301"/>
      <c r="V64" s="301"/>
      <c r="W64" s="301"/>
      <c r="X64" s="301"/>
      <c r="Y64" s="407"/>
      <c r="Z64" s="401"/>
      <c r="AA64" s="302"/>
      <c r="AB64" s="302"/>
      <c r="AC64" s="414"/>
      <c r="AD64" s="419"/>
      <c r="AE64" s="324"/>
      <c r="AF64" s="324"/>
      <c r="AG64" s="324"/>
      <c r="AH64" s="324"/>
      <c r="AI64" s="325"/>
      <c r="AJ64" s="326"/>
      <c r="AK64" s="327"/>
      <c r="AL64" s="328"/>
      <c r="AM64" s="329"/>
      <c r="AN64" s="330">
        <v>1</v>
      </c>
      <c r="AO64" s="330"/>
      <c r="AP64" s="330"/>
      <c r="AQ64" s="330"/>
      <c r="AR64" s="330"/>
      <c r="AS64" s="331"/>
      <c r="AT64" s="367"/>
      <c r="AU64" s="332"/>
      <c r="AV64" s="333"/>
      <c r="AW64" s="334"/>
      <c r="AX64" s="335"/>
      <c r="AY64" s="336"/>
      <c r="AZ64" s="336"/>
      <c r="BA64" s="336"/>
      <c r="BB64" s="336"/>
      <c r="BC64" s="336"/>
      <c r="BD64" s="336"/>
      <c r="BE64" s="337"/>
      <c r="BF64" s="337"/>
      <c r="BG64" s="338">
        <f t="shared" si="1"/>
        <v>1</v>
      </c>
      <c r="BH64" s="198" t="s">
        <v>272</v>
      </c>
    </row>
    <row r="65" spans="1:60" ht="12.75">
      <c r="A65" s="4" t="s">
        <v>32</v>
      </c>
      <c r="B65" s="175" t="s">
        <v>45</v>
      </c>
      <c r="C65" s="100"/>
      <c r="D65" s="316"/>
      <c r="E65" s="316"/>
      <c r="F65" s="316"/>
      <c r="G65" s="316"/>
      <c r="H65" s="318"/>
      <c r="I65" s="293"/>
      <c r="J65" s="294"/>
      <c r="K65" s="294"/>
      <c r="L65" s="294"/>
      <c r="M65" s="295"/>
      <c r="N65" s="319"/>
      <c r="O65" s="320"/>
      <c r="P65" s="320"/>
      <c r="Q65" s="320"/>
      <c r="R65" s="321"/>
      <c r="S65" s="534"/>
      <c r="T65" s="535"/>
      <c r="U65" s="431"/>
      <c r="V65" s="431"/>
      <c r="W65" s="431"/>
      <c r="X65" s="431"/>
      <c r="Y65" s="537"/>
      <c r="Z65" s="401"/>
      <c r="AA65" s="366"/>
      <c r="AB65" s="366"/>
      <c r="AC65" s="539"/>
      <c r="AD65" s="419"/>
      <c r="AE65" s="324"/>
      <c r="AF65" s="324"/>
      <c r="AG65" s="324"/>
      <c r="AH65" s="324"/>
      <c r="AI65" s="325"/>
      <c r="AJ65" s="326"/>
      <c r="AK65" s="327"/>
      <c r="AL65" s="328"/>
      <c r="AM65" s="329"/>
      <c r="AN65" s="330"/>
      <c r="AO65" s="330"/>
      <c r="AP65" s="330"/>
      <c r="AQ65" s="330"/>
      <c r="AR65" s="330"/>
      <c r="AS65" s="331"/>
      <c r="AT65" s="367"/>
      <c r="AU65" s="332"/>
      <c r="AV65" s="333"/>
      <c r="AW65" s="334"/>
      <c r="AX65" s="359"/>
      <c r="AY65" s="361"/>
      <c r="AZ65" s="361"/>
      <c r="BA65" s="361"/>
      <c r="BB65" s="361"/>
      <c r="BC65" s="361"/>
      <c r="BD65" s="361"/>
      <c r="BE65" s="363"/>
      <c r="BF65" s="363"/>
      <c r="BG65" s="338">
        <f t="shared" si="1"/>
        <v>0</v>
      </c>
      <c r="BH65" s="198" t="s">
        <v>45</v>
      </c>
    </row>
    <row r="66" spans="1:60" ht="12.75">
      <c r="A66" s="4" t="s">
        <v>34</v>
      </c>
      <c r="B66" s="175" t="s">
        <v>157</v>
      </c>
      <c r="C66" s="52"/>
      <c r="D66" s="316"/>
      <c r="E66" s="316"/>
      <c r="F66" s="317"/>
      <c r="G66" s="316"/>
      <c r="H66" s="318"/>
      <c r="I66" s="293"/>
      <c r="J66" s="294"/>
      <c r="K66" s="294"/>
      <c r="L66" s="294"/>
      <c r="M66" s="295"/>
      <c r="N66" s="319"/>
      <c r="O66" s="320"/>
      <c r="P66" s="320"/>
      <c r="Q66" s="320"/>
      <c r="R66" s="321"/>
      <c r="S66" s="534"/>
      <c r="T66" s="535"/>
      <c r="U66" s="431"/>
      <c r="V66" s="431"/>
      <c r="W66" s="431"/>
      <c r="X66" s="431"/>
      <c r="Y66" s="537"/>
      <c r="Z66" s="401"/>
      <c r="AA66" s="366"/>
      <c r="AB66" s="366"/>
      <c r="AC66" s="539"/>
      <c r="AD66" s="419"/>
      <c r="AE66" s="324"/>
      <c r="AF66" s="324"/>
      <c r="AG66" s="324"/>
      <c r="AH66" s="324"/>
      <c r="AI66" s="325"/>
      <c r="AJ66" s="326"/>
      <c r="AK66" s="327"/>
      <c r="AL66" s="328"/>
      <c r="AM66" s="329"/>
      <c r="AN66" s="330"/>
      <c r="AO66" s="330"/>
      <c r="AP66" s="330"/>
      <c r="AQ66" s="330"/>
      <c r="AR66" s="330"/>
      <c r="AS66" s="331"/>
      <c r="AT66" s="367"/>
      <c r="AU66" s="332"/>
      <c r="AV66" s="333"/>
      <c r="AW66" s="334"/>
      <c r="AX66" s="359"/>
      <c r="AY66" s="361"/>
      <c r="AZ66" s="361"/>
      <c r="BA66" s="361"/>
      <c r="BB66" s="361"/>
      <c r="BC66" s="361"/>
      <c r="BD66" s="361"/>
      <c r="BE66" s="363"/>
      <c r="BF66" s="363"/>
      <c r="BG66" s="338">
        <f t="shared" si="1"/>
        <v>0</v>
      </c>
      <c r="BH66" s="198" t="s">
        <v>157</v>
      </c>
    </row>
    <row r="67" spans="1:60" ht="12.75">
      <c r="A67" s="4" t="s">
        <v>91</v>
      </c>
      <c r="B67" s="175" t="s">
        <v>180</v>
      </c>
      <c r="C67" s="52"/>
      <c r="D67" s="316"/>
      <c r="E67" s="316"/>
      <c r="F67" s="317"/>
      <c r="G67" s="316"/>
      <c r="H67" s="318"/>
      <c r="I67" s="293"/>
      <c r="J67" s="294"/>
      <c r="K67" s="294"/>
      <c r="L67" s="294"/>
      <c r="M67" s="295"/>
      <c r="N67" s="319"/>
      <c r="O67" s="320"/>
      <c r="P67" s="320"/>
      <c r="Q67" s="320"/>
      <c r="R67" s="321"/>
      <c r="S67" s="534"/>
      <c r="T67" s="535"/>
      <c r="U67" s="431"/>
      <c r="V67" s="431"/>
      <c r="W67" s="431"/>
      <c r="X67" s="431"/>
      <c r="Y67" s="537"/>
      <c r="Z67" s="401"/>
      <c r="AA67" s="366"/>
      <c r="AB67" s="366"/>
      <c r="AC67" s="539"/>
      <c r="AD67" s="419"/>
      <c r="AE67" s="324"/>
      <c r="AF67" s="324"/>
      <c r="AG67" s="324"/>
      <c r="AH67" s="324"/>
      <c r="AI67" s="325"/>
      <c r="AJ67" s="326"/>
      <c r="AK67" s="327"/>
      <c r="AL67" s="328"/>
      <c r="AM67" s="329"/>
      <c r="AN67" s="330"/>
      <c r="AO67" s="330"/>
      <c r="AP67" s="330"/>
      <c r="AQ67" s="330"/>
      <c r="AR67" s="330"/>
      <c r="AS67" s="331"/>
      <c r="AT67" s="367"/>
      <c r="AU67" s="332"/>
      <c r="AV67" s="333"/>
      <c r="AW67" s="334"/>
      <c r="AX67" s="359"/>
      <c r="AY67" s="361"/>
      <c r="AZ67" s="361"/>
      <c r="BA67" s="361"/>
      <c r="BB67" s="361"/>
      <c r="BC67" s="361"/>
      <c r="BD67" s="361"/>
      <c r="BE67" s="363"/>
      <c r="BF67" s="363"/>
      <c r="BG67" s="338">
        <f t="shared" si="1"/>
        <v>0</v>
      </c>
      <c r="BH67" s="198" t="s">
        <v>180</v>
      </c>
    </row>
    <row r="68" spans="1:60" ht="12.75">
      <c r="A68" s="4" t="s">
        <v>91</v>
      </c>
      <c r="B68" s="175" t="s">
        <v>75</v>
      </c>
      <c r="C68" s="220"/>
      <c r="D68" s="316"/>
      <c r="E68" s="316"/>
      <c r="F68" s="317"/>
      <c r="G68" s="316"/>
      <c r="H68" s="318"/>
      <c r="I68" s="293"/>
      <c r="J68" s="294"/>
      <c r="K68" s="294"/>
      <c r="L68" s="294"/>
      <c r="M68" s="295"/>
      <c r="N68" s="319"/>
      <c r="O68" s="320"/>
      <c r="P68" s="320"/>
      <c r="Q68" s="320"/>
      <c r="R68" s="321"/>
      <c r="S68" s="322"/>
      <c r="T68" s="406"/>
      <c r="U68" s="301"/>
      <c r="V68" s="301"/>
      <c r="W68" s="301"/>
      <c r="X68" s="301"/>
      <c r="Y68" s="407"/>
      <c r="Z68" s="401"/>
      <c r="AA68" s="302"/>
      <c r="AB68" s="302"/>
      <c r="AC68" s="414"/>
      <c r="AD68" s="419"/>
      <c r="AE68" s="324"/>
      <c r="AF68" s="324"/>
      <c r="AG68" s="324"/>
      <c r="AH68" s="324"/>
      <c r="AI68" s="325"/>
      <c r="AJ68" s="326"/>
      <c r="AK68" s="327"/>
      <c r="AL68" s="328"/>
      <c r="AM68" s="329"/>
      <c r="AN68" s="330"/>
      <c r="AO68" s="330"/>
      <c r="AP68" s="330"/>
      <c r="AQ68" s="330"/>
      <c r="AR68" s="330"/>
      <c r="AS68" s="331"/>
      <c r="AT68" s="367"/>
      <c r="AU68" s="332"/>
      <c r="AV68" s="333"/>
      <c r="AW68" s="334"/>
      <c r="AX68" s="359"/>
      <c r="AY68" s="361"/>
      <c r="AZ68" s="361"/>
      <c r="BA68" s="361"/>
      <c r="BB68" s="361"/>
      <c r="BC68" s="361"/>
      <c r="BD68" s="361"/>
      <c r="BE68" s="363"/>
      <c r="BF68" s="363"/>
      <c r="BG68" s="338">
        <f t="shared" si="1"/>
        <v>0</v>
      </c>
      <c r="BH68" s="198" t="s">
        <v>75</v>
      </c>
    </row>
    <row r="69" spans="1:60" ht="13.5" thickBot="1">
      <c r="A69" s="4" t="s">
        <v>174</v>
      </c>
      <c r="B69" s="176" t="s">
        <v>283</v>
      </c>
      <c r="C69" s="396"/>
      <c r="D69" s="56"/>
      <c r="E69" s="56"/>
      <c r="F69" s="142"/>
      <c r="G69" s="56"/>
      <c r="H69" s="143"/>
      <c r="I69" s="293"/>
      <c r="J69" s="294"/>
      <c r="K69" s="294"/>
      <c r="L69" s="294"/>
      <c r="M69" s="295"/>
      <c r="N69" s="177"/>
      <c r="O69" s="61"/>
      <c r="P69" s="61"/>
      <c r="Q69" s="61"/>
      <c r="R69" s="62"/>
      <c r="S69" s="178"/>
      <c r="T69" s="409"/>
      <c r="U69" s="357"/>
      <c r="V69" s="357"/>
      <c r="W69" s="357"/>
      <c r="X69" s="357"/>
      <c r="Y69" s="410"/>
      <c r="Z69" s="403"/>
      <c r="AA69" s="276"/>
      <c r="AB69" s="276"/>
      <c r="AC69" s="415"/>
      <c r="AD69" s="420"/>
      <c r="AE69" s="68"/>
      <c r="AF69" s="68"/>
      <c r="AG69" s="68"/>
      <c r="AH69" s="68"/>
      <c r="AI69" s="69"/>
      <c r="AJ69" s="139"/>
      <c r="AK69" s="72"/>
      <c r="AL69" s="134"/>
      <c r="AM69" s="194"/>
      <c r="AN69" s="195"/>
      <c r="AO69" s="195"/>
      <c r="AP69" s="195"/>
      <c r="AQ69" s="195"/>
      <c r="AR69" s="195"/>
      <c r="AS69" s="217"/>
      <c r="AT69" s="396"/>
      <c r="AU69" s="282"/>
      <c r="AV69" s="226"/>
      <c r="AW69" s="227"/>
      <c r="AX69" s="360"/>
      <c r="AY69" s="362"/>
      <c r="AZ69" s="362"/>
      <c r="BA69" s="362"/>
      <c r="BB69" s="362"/>
      <c r="BC69" s="362"/>
      <c r="BD69" s="362"/>
      <c r="BE69" s="364"/>
      <c r="BF69" s="364"/>
      <c r="BG69" s="264"/>
      <c r="BH69" s="421" t="s">
        <v>283</v>
      </c>
    </row>
    <row r="70" spans="3:60" ht="12.75">
      <c r="C70">
        <f>SUM(C5:C69)</f>
        <v>11</v>
      </c>
      <c r="D70">
        <f>SUM(D5:D69)</f>
        <v>5</v>
      </c>
      <c r="E70">
        <f>SUM(E5:E69)</f>
        <v>4</v>
      </c>
      <c r="H70">
        <f>SUM(H5:H69)</f>
        <v>8</v>
      </c>
      <c r="I70">
        <f>SUM(I5:I69)</f>
        <v>1</v>
      </c>
      <c r="J70">
        <f>SUM(J5:J69)</f>
        <v>5</v>
      </c>
      <c r="K70">
        <f>SUM(K5:K69)</f>
        <v>5</v>
      </c>
      <c r="N70">
        <f>SUM(N5:N69)</f>
        <v>7</v>
      </c>
      <c r="O70">
        <f>SUM(O5:O69)</f>
        <v>1</v>
      </c>
      <c r="P70">
        <f>SUM(P5:P69)</f>
        <v>7</v>
      </c>
      <c r="S70">
        <f>SUM(S5:S69)</f>
        <v>7</v>
      </c>
      <c r="T70">
        <f>SUM(T5:T69)</f>
        <v>4</v>
      </c>
      <c r="U70">
        <f>SUM(U5:U69)</f>
        <v>4</v>
      </c>
      <c r="V70">
        <f>SUM(V5:V69)</f>
        <v>4</v>
      </c>
      <c r="W70">
        <f>SUM(W5:W69)</f>
        <v>3</v>
      </c>
      <c r="X70">
        <f>SUM(X5:X69)</f>
        <v>5</v>
      </c>
      <c r="Z70">
        <f>SUM(Z5:Z69)</f>
        <v>7</v>
      </c>
      <c r="AA70">
        <f>SUM(AA5:AA69)</f>
        <v>6</v>
      </c>
      <c r="AB70" t="s">
        <v>0</v>
      </c>
      <c r="AD70">
        <f aca="true" t="shared" si="2" ref="AD70:AI70">SUM(AD5:AD69)</f>
        <v>13</v>
      </c>
      <c r="AE70">
        <f t="shared" si="2"/>
        <v>11</v>
      </c>
      <c r="AF70">
        <f t="shared" si="2"/>
        <v>25</v>
      </c>
      <c r="AG70">
        <f t="shared" si="2"/>
        <v>21</v>
      </c>
      <c r="AH70">
        <f t="shared" si="2"/>
        <v>17</v>
      </c>
      <c r="AI70">
        <f t="shared" si="2"/>
        <v>11</v>
      </c>
      <c r="AJ70">
        <f>SUM(AJ5:AJ69)</f>
        <v>14</v>
      </c>
      <c r="AL70">
        <f>SUM(AL5:AL69)</f>
        <v>14</v>
      </c>
      <c r="AM70">
        <f>SUM(AM5:AM69)</f>
        <v>13</v>
      </c>
      <c r="AN70">
        <f>SUM(AN5:AN69)</f>
        <v>16</v>
      </c>
      <c r="AO70">
        <f>SUM(AO5:AO69)</f>
        <v>8</v>
      </c>
      <c r="AP70">
        <f>SUM(AP5:AP69)</f>
        <v>11</v>
      </c>
      <c r="AQ70">
        <f>SUM(AQ5:AQ69)</f>
        <v>7</v>
      </c>
      <c r="AR70">
        <f>SUM(AR5:AR69)</f>
        <v>13</v>
      </c>
      <c r="AT70">
        <f>SUM(AT5:AT69)</f>
        <v>6</v>
      </c>
      <c r="AU70">
        <f>SUM(AU5:AU69)</f>
        <v>8</v>
      </c>
      <c r="AV70">
        <f>SUM(AV5:AV69)</f>
        <v>6</v>
      </c>
      <c r="AX70">
        <f>SUM(AX5:AX69)</f>
        <v>12</v>
      </c>
      <c r="BA70">
        <f>SUM(BA5:BA69)</f>
        <v>14</v>
      </c>
      <c r="BE70">
        <f>SUM(BE5:BE69)</f>
        <v>5</v>
      </c>
      <c r="BF70">
        <f>SUM(BF5:BF69)</f>
        <v>15</v>
      </c>
      <c r="BH70" s="99"/>
    </row>
    <row r="71" spans="16:60" ht="12.75">
      <c r="P71"/>
      <c r="BH71" s="99"/>
    </row>
    <row r="72" spans="16:60" ht="12.75">
      <c r="P72"/>
      <c r="BH72" s="99"/>
    </row>
    <row r="73" spans="16:60" ht="12.75">
      <c r="P73"/>
      <c r="BH73" s="99"/>
    </row>
    <row r="74" spans="16:60" ht="12.75">
      <c r="P74"/>
      <c r="BH74" s="99"/>
    </row>
    <row r="75" spans="16:60" ht="12.75">
      <c r="P75"/>
      <c r="BH75" s="99"/>
    </row>
    <row r="76" spans="16:60" ht="12.75">
      <c r="P76"/>
      <c r="BH76" s="99"/>
    </row>
    <row r="77" ht="12.75">
      <c r="BH77" s="105"/>
    </row>
    <row r="78" ht="12.75">
      <c r="BH78" s="105"/>
    </row>
    <row r="79" ht="12.75">
      <c r="BH79" s="105"/>
    </row>
    <row r="80" ht="12.75">
      <c r="BH80" s="105"/>
    </row>
    <row r="81" ht="12.75">
      <c r="BH81" s="105"/>
    </row>
    <row r="82" ht="12.75">
      <c r="BH82" s="105"/>
    </row>
  </sheetData>
  <sheetProtection/>
  <mergeCells count="9">
    <mergeCell ref="N2:S2"/>
    <mergeCell ref="AX2:BF2"/>
    <mergeCell ref="B1:AB1"/>
    <mergeCell ref="AC1:BH1"/>
    <mergeCell ref="C2:H2"/>
    <mergeCell ref="AL2:AS2"/>
    <mergeCell ref="AT2:AW2"/>
    <mergeCell ref="AD2:AK2"/>
    <mergeCell ref="I2:M2"/>
  </mergeCells>
  <printOptions/>
  <pageMargins left="0.3937007874015748" right="0.07874015748031496" top="0.7480314960629921" bottom="0.2755905511811024" header="0" footer="0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J20" sqref="J20:J32"/>
    </sheetView>
  </sheetViews>
  <sheetFormatPr defaultColWidth="11.421875" defaultRowHeight="12.75"/>
  <cols>
    <col min="1" max="1" width="14.8515625" style="0" customWidth="1"/>
    <col min="3" max="20" width="5.7109375" style="0" customWidth="1"/>
  </cols>
  <sheetData>
    <row r="1" spans="1:21" ht="120.75" thickBot="1">
      <c r="A1" s="341" t="s">
        <v>263</v>
      </c>
      <c r="B1" s="16" t="s">
        <v>205</v>
      </c>
      <c r="C1" s="113" t="s">
        <v>140</v>
      </c>
      <c r="D1" s="39" t="s">
        <v>105</v>
      </c>
      <c r="E1" s="39" t="s">
        <v>125</v>
      </c>
      <c r="F1" s="39" t="s">
        <v>96</v>
      </c>
      <c r="G1" s="39" t="s">
        <v>99</v>
      </c>
      <c r="H1" s="39" t="s">
        <v>278</v>
      </c>
      <c r="I1" s="39" t="s">
        <v>97</v>
      </c>
      <c r="J1" s="39" t="s">
        <v>167</v>
      </c>
      <c r="K1" s="22" t="s">
        <v>24</v>
      </c>
      <c r="L1" s="22" t="s">
        <v>148</v>
      </c>
      <c r="M1" s="113" t="s">
        <v>156</v>
      </c>
      <c r="N1" s="40" t="s">
        <v>2</v>
      </c>
      <c r="O1" s="40" t="s">
        <v>1</v>
      </c>
      <c r="P1" s="40" t="s">
        <v>5</v>
      </c>
      <c r="Q1" s="40" t="s">
        <v>3</v>
      </c>
      <c r="R1" s="40" t="s">
        <v>141</v>
      </c>
      <c r="S1" s="40" t="s">
        <v>4</v>
      </c>
      <c r="T1" s="40" t="s">
        <v>145</v>
      </c>
      <c r="U1" s="41" t="s">
        <v>142</v>
      </c>
    </row>
    <row r="2" spans="1:21" ht="12.75">
      <c r="A2" s="119" t="s">
        <v>115</v>
      </c>
      <c r="B2" s="21" t="s">
        <v>11</v>
      </c>
      <c r="C2" s="340">
        <v>110</v>
      </c>
      <c r="D2" s="121">
        <v>110</v>
      </c>
      <c r="E2" s="106">
        <v>110</v>
      </c>
      <c r="F2" s="106">
        <v>110</v>
      </c>
      <c r="G2" s="106">
        <v>110</v>
      </c>
      <c r="H2" s="106">
        <v>110</v>
      </c>
      <c r="I2" s="106">
        <v>110</v>
      </c>
      <c r="J2" s="237">
        <v>105</v>
      </c>
      <c r="K2" s="121">
        <v>95</v>
      </c>
      <c r="L2" s="109">
        <v>95</v>
      </c>
      <c r="M2" s="106">
        <v>110</v>
      </c>
      <c r="N2" s="106">
        <v>87</v>
      </c>
      <c r="O2" s="117">
        <v>84</v>
      </c>
      <c r="P2" s="106">
        <v>92</v>
      </c>
      <c r="Q2" s="106">
        <v>95</v>
      </c>
      <c r="R2" s="106">
        <v>101</v>
      </c>
      <c r="S2" s="106">
        <v>93</v>
      </c>
      <c r="T2" s="122"/>
      <c r="U2" s="126">
        <f aca="true" t="shared" si="0" ref="U2:U27">SUM(C2:T2)</f>
        <v>1727</v>
      </c>
    </row>
    <row r="3" spans="1:21" ht="12.75">
      <c r="A3" s="119" t="s">
        <v>116</v>
      </c>
      <c r="B3" s="15" t="s">
        <v>40</v>
      </c>
      <c r="C3" s="107">
        <v>101</v>
      </c>
      <c r="D3" s="125">
        <v>105</v>
      </c>
      <c r="E3" s="108">
        <v>105</v>
      </c>
      <c r="F3" s="108">
        <v>105</v>
      </c>
      <c r="G3" s="108">
        <v>105</v>
      </c>
      <c r="H3" s="108">
        <v>105</v>
      </c>
      <c r="I3" s="108">
        <v>105</v>
      </c>
      <c r="J3" s="238">
        <v>110</v>
      </c>
      <c r="K3" s="123">
        <v>93</v>
      </c>
      <c r="L3" s="110">
        <v>94</v>
      </c>
      <c r="M3" s="107">
        <v>94</v>
      </c>
      <c r="N3" s="107">
        <v>86</v>
      </c>
      <c r="O3" s="114">
        <v>82</v>
      </c>
      <c r="P3" s="107">
        <v>84</v>
      </c>
      <c r="Q3" s="107">
        <v>91</v>
      </c>
      <c r="R3" s="107">
        <v>96</v>
      </c>
      <c r="S3" s="107">
        <v>105</v>
      </c>
      <c r="T3" s="124"/>
      <c r="U3" s="127">
        <f t="shared" si="0"/>
        <v>1666</v>
      </c>
    </row>
    <row r="4" spans="1:21" ht="12.75">
      <c r="A4" s="119" t="s">
        <v>121</v>
      </c>
      <c r="B4" s="15" t="s">
        <v>13</v>
      </c>
      <c r="C4" s="107">
        <v>96</v>
      </c>
      <c r="D4" s="125">
        <v>91</v>
      </c>
      <c r="E4" s="108">
        <v>95</v>
      </c>
      <c r="F4" s="108">
        <v>95</v>
      </c>
      <c r="G4" s="108">
        <v>95</v>
      </c>
      <c r="H4" s="108">
        <v>94</v>
      </c>
      <c r="I4" s="108">
        <v>95</v>
      </c>
      <c r="J4" s="238">
        <v>94</v>
      </c>
      <c r="K4" s="123">
        <v>105</v>
      </c>
      <c r="L4" s="110">
        <v>110</v>
      </c>
      <c r="M4" s="107">
        <v>101</v>
      </c>
      <c r="N4" s="107">
        <v>91</v>
      </c>
      <c r="O4" s="114">
        <v>92</v>
      </c>
      <c r="P4" s="107">
        <v>85</v>
      </c>
      <c r="Q4" s="107">
        <v>105</v>
      </c>
      <c r="R4" s="107">
        <v>110</v>
      </c>
      <c r="S4" s="107">
        <v>110</v>
      </c>
      <c r="T4" s="124"/>
      <c r="U4" s="127">
        <f t="shared" si="0"/>
        <v>1664</v>
      </c>
    </row>
    <row r="5" spans="1:21" ht="12.75">
      <c r="A5" s="119" t="s">
        <v>117</v>
      </c>
      <c r="B5" s="15" t="s">
        <v>6</v>
      </c>
      <c r="C5" s="107">
        <v>97</v>
      </c>
      <c r="D5" s="125">
        <v>94</v>
      </c>
      <c r="E5" s="108">
        <v>92</v>
      </c>
      <c r="F5" s="108">
        <v>93</v>
      </c>
      <c r="G5" s="108">
        <v>93</v>
      </c>
      <c r="H5" s="107">
        <v>95</v>
      </c>
      <c r="I5" s="108">
        <v>96</v>
      </c>
      <c r="J5" s="238">
        <v>97</v>
      </c>
      <c r="K5" s="123">
        <v>101</v>
      </c>
      <c r="L5" s="110">
        <v>105</v>
      </c>
      <c r="M5" s="107">
        <v>105</v>
      </c>
      <c r="N5" s="107">
        <v>84</v>
      </c>
      <c r="O5" s="114">
        <v>105</v>
      </c>
      <c r="P5" s="107">
        <v>94</v>
      </c>
      <c r="Q5" s="107">
        <v>96</v>
      </c>
      <c r="R5" s="107">
        <v>95</v>
      </c>
      <c r="S5" s="107">
        <v>96</v>
      </c>
      <c r="T5" s="124"/>
      <c r="U5" s="127">
        <f t="shared" si="0"/>
        <v>1638</v>
      </c>
    </row>
    <row r="6" spans="1:21" ht="12.75">
      <c r="A6" s="119" t="s">
        <v>119</v>
      </c>
      <c r="B6" s="15" t="s">
        <v>8</v>
      </c>
      <c r="C6" s="107">
        <v>92</v>
      </c>
      <c r="D6" s="125">
        <v>95</v>
      </c>
      <c r="E6" s="108">
        <v>93</v>
      </c>
      <c r="F6" s="108">
        <v>97</v>
      </c>
      <c r="G6" s="108">
        <v>96</v>
      </c>
      <c r="H6" s="108">
        <v>96</v>
      </c>
      <c r="I6" s="108">
        <v>93</v>
      </c>
      <c r="J6" s="238">
        <v>96</v>
      </c>
      <c r="K6" s="123">
        <v>92</v>
      </c>
      <c r="L6" s="110">
        <v>93</v>
      </c>
      <c r="M6" s="107">
        <v>91</v>
      </c>
      <c r="N6" s="107">
        <v>85</v>
      </c>
      <c r="O6" s="114">
        <v>88</v>
      </c>
      <c r="P6" s="107">
        <v>82</v>
      </c>
      <c r="Q6" s="107">
        <v>93</v>
      </c>
      <c r="R6" s="107">
        <v>105</v>
      </c>
      <c r="S6" s="107">
        <v>101</v>
      </c>
      <c r="T6" s="124"/>
      <c r="U6" s="127">
        <f t="shared" si="0"/>
        <v>1588</v>
      </c>
    </row>
    <row r="7" spans="1:21" ht="12.75">
      <c r="A7" s="119" t="s">
        <v>124</v>
      </c>
      <c r="B7" s="15" t="s">
        <v>16</v>
      </c>
      <c r="C7" s="107">
        <v>88</v>
      </c>
      <c r="D7" s="125">
        <v>92</v>
      </c>
      <c r="E7" s="108">
        <v>94</v>
      </c>
      <c r="F7" s="108">
        <v>94</v>
      </c>
      <c r="G7" s="108">
        <v>94</v>
      </c>
      <c r="H7" s="108">
        <v>92</v>
      </c>
      <c r="I7" s="108">
        <v>92</v>
      </c>
      <c r="J7" s="238">
        <v>93</v>
      </c>
      <c r="K7" s="123">
        <v>97</v>
      </c>
      <c r="L7" s="110">
        <v>97</v>
      </c>
      <c r="M7" s="107">
        <v>95</v>
      </c>
      <c r="N7" s="107">
        <v>95</v>
      </c>
      <c r="O7" s="114">
        <v>90</v>
      </c>
      <c r="P7" s="107">
        <v>91</v>
      </c>
      <c r="Q7" s="107">
        <v>80</v>
      </c>
      <c r="R7" s="107"/>
      <c r="S7" s="107">
        <v>95</v>
      </c>
      <c r="T7" s="124"/>
      <c r="U7" s="127">
        <f t="shared" si="0"/>
        <v>1479</v>
      </c>
    </row>
    <row r="8" spans="1:21" ht="12.75">
      <c r="A8" s="119" t="s">
        <v>125</v>
      </c>
      <c r="B8" s="15" t="s">
        <v>14</v>
      </c>
      <c r="C8" s="107">
        <v>91</v>
      </c>
      <c r="D8" s="125">
        <v>96</v>
      </c>
      <c r="E8" s="108">
        <v>96</v>
      </c>
      <c r="F8" s="108">
        <v>101</v>
      </c>
      <c r="G8" s="108">
        <v>97</v>
      </c>
      <c r="H8" s="108">
        <v>101</v>
      </c>
      <c r="I8" s="108">
        <v>97</v>
      </c>
      <c r="J8" s="238">
        <v>101</v>
      </c>
      <c r="K8" s="123">
        <v>88</v>
      </c>
      <c r="L8" s="310">
        <v>0</v>
      </c>
      <c r="M8" s="107">
        <v>90</v>
      </c>
      <c r="N8" s="107">
        <v>82</v>
      </c>
      <c r="O8" s="114">
        <v>85</v>
      </c>
      <c r="P8" s="107">
        <v>79</v>
      </c>
      <c r="Q8" s="107">
        <v>88</v>
      </c>
      <c r="R8" s="107">
        <v>92</v>
      </c>
      <c r="S8" s="107">
        <v>92</v>
      </c>
      <c r="T8" s="124"/>
      <c r="U8" s="127">
        <f t="shared" si="0"/>
        <v>1476</v>
      </c>
    </row>
    <row r="9" spans="1:21" ht="12.75">
      <c r="A9" s="119" t="s">
        <v>138</v>
      </c>
      <c r="B9" s="15" t="s">
        <v>17</v>
      </c>
      <c r="C9" s="107">
        <v>93</v>
      </c>
      <c r="D9" s="125">
        <v>93</v>
      </c>
      <c r="E9" s="108">
        <v>89</v>
      </c>
      <c r="F9" s="108">
        <v>90</v>
      </c>
      <c r="G9" s="108">
        <v>92</v>
      </c>
      <c r="H9" s="108">
        <v>91</v>
      </c>
      <c r="I9" s="108">
        <v>90</v>
      </c>
      <c r="J9" s="238">
        <v>92</v>
      </c>
      <c r="K9" s="123">
        <v>94</v>
      </c>
      <c r="L9" s="110">
        <v>96</v>
      </c>
      <c r="M9" s="107">
        <v>92</v>
      </c>
      <c r="N9" s="107">
        <v>71</v>
      </c>
      <c r="O9" s="114">
        <v>91</v>
      </c>
      <c r="P9" s="107">
        <v>86</v>
      </c>
      <c r="Q9" s="107">
        <v>79</v>
      </c>
      <c r="R9" s="107">
        <v>88</v>
      </c>
      <c r="S9" s="304"/>
      <c r="T9" s="124"/>
      <c r="U9" s="127">
        <f t="shared" si="0"/>
        <v>1427</v>
      </c>
    </row>
    <row r="10" spans="1:21" ht="12.75">
      <c r="A10" s="119" t="s">
        <v>118</v>
      </c>
      <c r="B10" s="15" t="s">
        <v>7</v>
      </c>
      <c r="C10" s="107">
        <v>94</v>
      </c>
      <c r="D10" s="125">
        <v>97</v>
      </c>
      <c r="E10" s="108">
        <v>97</v>
      </c>
      <c r="F10" s="108">
        <v>96</v>
      </c>
      <c r="G10" s="108">
        <v>101</v>
      </c>
      <c r="H10" s="354">
        <v>97</v>
      </c>
      <c r="I10" s="108">
        <v>101</v>
      </c>
      <c r="J10" s="238">
        <v>95</v>
      </c>
      <c r="K10" s="123">
        <v>89</v>
      </c>
      <c r="L10" s="110">
        <v>87</v>
      </c>
      <c r="M10" s="304"/>
      <c r="N10" s="304">
        <v>0</v>
      </c>
      <c r="O10" s="114">
        <v>80</v>
      </c>
      <c r="P10" s="107">
        <v>73</v>
      </c>
      <c r="Q10" s="107">
        <v>86</v>
      </c>
      <c r="R10" s="304">
        <v>0</v>
      </c>
      <c r="S10" s="304"/>
      <c r="T10" s="124"/>
      <c r="U10" s="127">
        <f t="shared" si="0"/>
        <v>1193</v>
      </c>
    </row>
    <row r="11" spans="1:21" ht="12.75">
      <c r="A11" s="119" t="s">
        <v>120</v>
      </c>
      <c r="B11" s="15" t="s">
        <v>10</v>
      </c>
      <c r="C11" s="107">
        <v>90</v>
      </c>
      <c r="D11" s="125">
        <v>89</v>
      </c>
      <c r="E11" s="108">
        <v>90</v>
      </c>
      <c r="F11" s="108">
        <v>92</v>
      </c>
      <c r="G11" s="108">
        <v>91</v>
      </c>
      <c r="H11" s="108">
        <v>90</v>
      </c>
      <c r="I11" s="108">
        <v>89</v>
      </c>
      <c r="J11" s="238">
        <v>91</v>
      </c>
      <c r="K11" s="123">
        <v>90</v>
      </c>
      <c r="L11" s="310">
        <v>0</v>
      </c>
      <c r="M11" s="107">
        <v>88</v>
      </c>
      <c r="N11" s="304">
        <v>0</v>
      </c>
      <c r="O11" s="304">
        <v>0</v>
      </c>
      <c r="P11" s="107">
        <v>74</v>
      </c>
      <c r="Q11" s="107">
        <v>85</v>
      </c>
      <c r="R11" s="107">
        <v>91</v>
      </c>
      <c r="S11" s="107">
        <v>97</v>
      </c>
      <c r="T11" s="124"/>
      <c r="U11" s="127">
        <f t="shared" si="0"/>
        <v>1247</v>
      </c>
    </row>
    <row r="12" spans="1:21" ht="12.75">
      <c r="A12" s="119" t="s">
        <v>134</v>
      </c>
      <c r="B12" s="15" t="s">
        <v>135</v>
      </c>
      <c r="C12" s="304"/>
      <c r="D12" s="125">
        <v>87</v>
      </c>
      <c r="E12" s="108">
        <v>85</v>
      </c>
      <c r="F12" s="108">
        <v>88</v>
      </c>
      <c r="G12" s="108">
        <v>89</v>
      </c>
      <c r="H12" s="108">
        <v>87</v>
      </c>
      <c r="I12" s="108">
        <v>88</v>
      </c>
      <c r="J12" s="238">
        <v>87</v>
      </c>
      <c r="K12" s="123">
        <v>88</v>
      </c>
      <c r="L12" s="243">
        <v>86</v>
      </c>
      <c r="M12" s="107">
        <v>84</v>
      </c>
      <c r="N12" s="304">
        <v>0</v>
      </c>
      <c r="O12" s="304">
        <v>0</v>
      </c>
      <c r="P12" s="304">
        <v>0</v>
      </c>
      <c r="Q12" s="304">
        <v>0</v>
      </c>
      <c r="R12" s="107">
        <v>84</v>
      </c>
      <c r="S12" s="107">
        <v>89</v>
      </c>
      <c r="T12" s="124"/>
      <c r="U12" s="127">
        <f t="shared" si="0"/>
        <v>1042</v>
      </c>
    </row>
    <row r="13" spans="1:21" ht="12.75">
      <c r="A13" s="119" t="s">
        <v>123</v>
      </c>
      <c r="B13" s="15" t="s">
        <v>30</v>
      </c>
      <c r="C13" s="107">
        <v>95</v>
      </c>
      <c r="D13" s="125">
        <v>90</v>
      </c>
      <c r="E13" s="108">
        <v>91</v>
      </c>
      <c r="F13" s="353"/>
      <c r="G13" s="353"/>
      <c r="H13" s="108">
        <v>93</v>
      </c>
      <c r="I13" s="108">
        <v>94</v>
      </c>
      <c r="J13" s="238">
        <v>88</v>
      </c>
      <c r="K13" s="123">
        <v>88</v>
      </c>
      <c r="L13" s="310">
        <v>0</v>
      </c>
      <c r="M13" s="107">
        <v>79</v>
      </c>
      <c r="N13" s="304">
        <v>0</v>
      </c>
      <c r="O13" s="114">
        <v>79</v>
      </c>
      <c r="P13" s="107">
        <v>72</v>
      </c>
      <c r="Q13" s="107">
        <v>69</v>
      </c>
      <c r="R13" s="304">
        <v>0</v>
      </c>
      <c r="S13" s="107">
        <v>91</v>
      </c>
      <c r="T13" s="124"/>
      <c r="U13" s="127">
        <f t="shared" si="0"/>
        <v>1029</v>
      </c>
    </row>
    <row r="14" spans="1:21" ht="12.75">
      <c r="A14" s="119" t="s">
        <v>127</v>
      </c>
      <c r="B14" s="15" t="s">
        <v>12</v>
      </c>
      <c r="C14" s="250"/>
      <c r="D14" s="125">
        <v>101</v>
      </c>
      <c r="E14" s="108">
        <v>101</v>
      </c>
      <c r="F14" s="353"/>
      <c r="G14" s="108">
        <v>88</v>
      </c>
      <c r="H14" s="353"/>
      <c r="I14" s="353"/>
      <c r="J14" s="353"/>
      <c r="K14" s="123">
        <v>110</v>
      </c>
      <c r="L14" s="107">
        <v>101</v>
      </c>
      <c r="M14" s="107">
        <v>93</v>
      </c>
      <c r="N14" s="107">
        <v>110</v>
      </c>
      <c r="O14" s="304">
        <v>0</v>
      </c>
      <c r="P14" s="107">
        <v>110</v>
      </c>
      <c r="Q14" s="107">
        <v>97</v>
      </c>
      <c r="R14" s="107"/>
      <c r="S14" s="304"/>
      <c r="T14" s="124"/>
      <c r="U14" s="127">
        <f t="shared" si="0"/>
        <v>911</v>
      </c>
    </row>
    <row r="15" spans="1:21" ht="12.75">
      <c r="A15" s="119" t="s">
        <v>122</v>
      </c>
      <c r="B15" s="15" t="s">
        <v>94</v>
      </c>
      <c r="C15" s="107">
        <v>87</v>
      </c>
      <c r="D15" s="125">
        <v>88</v>
      </c>
      <c r="E15" s="108">
        <v>88</v>
      </c>
      <c r="F15" s="108">
        <v>89</v>
      </c>
      <c r="G15" s="353"/>
      <c r="H15" s="108">
        <v>86</v>
      </c>
      <c r="I15" s="108">
        <v>86</v>
      </c>
      <c r="J15" s="353"/>
      <c r="K15" s="245">
        <v>87</v>
      </c>
      <c r="L15" s="110">
        <v>92</v>
      </c>
      <c r="M15" s="107">
        <v>85</v>
      </c>
      <c r="N15" s="304">
        <v>0</v>
      </c>
      <c r="O15" s="304">
        <v>0</v>
      </c>
      <c r="P15" s="304">
        <v>0</v>
      </c>
      <c r="Q15" s="304">
        <v>0</v>
      </c>
      <c r="R15" s="304">
        <v>0</v>
      </c>
      <c r="S15" s="304"/>
      <c r="T15" s="124"/>
      <c r="U15" s="127">
        <f t="shared" si="0"/>
        <v>788</v>
      </c>
    </row>
    <row r="16" spans="1:21" ht="12.75">
      <c r="A16" s="119" t="s">
        <v>136</v>
      </c>
      <c r="B16" s="15" t="s">
        <v>41</v>
      </c>
      <c r="C16" s="107">
        <v>89</v>
      </c>
      <c r="D16" s="125">
        <v>85</v>
      </c>
      <c r="E16" s="108">
        <v>87</v>
      </c>
      <c r="F16" s="108">
        <v>87</v>
      </c>
      <c r="G16" s="108">
        <v>90</v>
      </c>
      <c r="H16" s="108">
        <v>89</v>
      </c>
      <c r="I16" s="108">
        <v>91</v>
      </c>
      <c r="J16" s="238">
        <v>89</v>
      </c>
      <c r="K16" s="307">
        <v>0</v>
      </c>
      <c r="L16" s="310">
        <v>0</v>
      </c>
      <c r="M16" s="304"/>
      <c r="N16" s="304">
        <v>0</v>
      </c>
      <c r="O16" s="304">
        <v>0</v>
      </c>
      <c r="P16" s="304">
        <v>0</v>
      </c>
      <c r="Q16" s="304">
        <v>0</v>
      </c>
      <c r="R16" s="304">
        <v>0</v>
      </c>
      <c r="S16" s="304"/>
      <c r="T16" s="124"/>
      <c r="U16" s="127">
        <f t="shared" si="0"/>
        <v>707</v>
      </c>
    </row>
    <row r="17" spans="1:21" ht="12.75">
      <c r="A17" s="119" t="s">
        <v>131</v>
      </c>
      <c r="B17" s="15" t="s">
        <v>29</v>
      </c>
      <c r="C17" s="304"/>
      <c r="D17" s="345"/>
      <c r="E17" s="344"/>
      <c r="F17" s="353"/>
      <c r="G17" s="353"/>
      <c r="H17" s="353"/>
      <c r="I17" s="353"/>
      <c r="J17" s="353"/>
      <c r="K17" s="123">
        <v>89</v>
      </c>
      <c r="L17" s="110">
        <v>89</v>
      </c>
      <c r="M17" s="107">
        <v>87</v>
      </c>
      <c r="N17" s="107">
        <v>74</v>
      </c>
      <c r="O17" s="304">
        <v>0</v>
      </c>
      <c r="P17" s="304">
        <v>0</v>
      </c>
      <c r="Q17" s="107">
        <v>77</v>
      </c>
      <c r="R17" s="107">
        <v>83</v>
      </c>
      <c r="S17" s="107">
        <v>90</v>
      </c>
      <c r="T17" s="124"/>
      <c r="U17" s="127">
        <f t="shared" si="0"/>
        <v>589</v>
      </c>
    </row>
    <row r="18" spans="1:21" ht="12.75">
      <c r="A18" s="119" t="s">
        <v>128</v>
      </c>
      <c r="B18" s="20" t="s">
        <v>9</v>
      </c>
      <c r="C18" s="304"/>
      <c r="D18" s="339"/>
      <c r="E18" s="108">
        <v>86</v>
      </c>
      <c r="F18" s="353"/>
      <c r="G18" s="353"/>
      <c r="H18" s="353"/>
      <c r="I18" s="108">
        <v>84</v>
      </c>
      <c r="J18" s="353"/>
      <c r="K18" s="123">
        <v>96</v>
      </c>
      <c r="L18" s="310">
        <v>0</v>
      </c>
      <c r="M18" s="305"/>
      <c r="N18" s="107">
        <v>79</v>
      </c>
      <c r="O18" s="304">
        <v>0</v>
      </c>
      <c r="P18" s="107">
        <v>81</v>
      </c>
      <c r="Q18" s="304">
        <v>0</v>
      </c>
      <c r="R18" s="304">
        <v>0</v>
      </c>
      <c r="S18" s="304"/>
      <c r="T18" s="124"/>
      <c r="U18" s="127">
        <f t="shared" si="0"/>
        <v>426</v>
      </c>
    </row>
    <row r="19" spans="1:21" ht="12.75">
      <c r="A19" s="119" t="s">
        <v>126</v>
      </c>
      <c r="B19" s="15" t="s">
        <v>27</v>
      </c>
      <c r="C19" s="306"/>
      <c r="D19" s="125">
        <v>86</v>
      </c>
      <c r="E19" s="108">
        <v>84</v>
      </c>
      <c r="F19" s="353"/>
      <c r="G19" s="353"/>
      <c r="H19" s="108">
        <v>88</v>
      </c>
      <c r="I19" s="108">
        <v>85</v>
      </c>
      <c r="J19" s="238">
        <v>90</v>
      </c>
      <c r="K19" s="307">
        <v>0</v>
      </c>
      <c r="L19" s="310">
        <v>0</v>
      </c>
      <c r="M19" s="107">
        <v>80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/>
      <c r="T19" s="124"/>
      <c r="U19" s="127">
        <f t="shared" si="0"/>
        <v>513</v>
      </c>
    </row>
    <row r="20" spans="1:21" ht="12.75">
      <c r="A20" s="119" t="s">
        <v>152</v>
      </c>
      <c r="B20" s="20" t="s">
        <v>15</v>
      </c>
      <c r="C20" s="306"/>
      <c r="D20" s="345"/>
      <c r="E20" s="344"/>
      <c r="F20" s="353"/>
      <c r="G20" s="353"/>
      <c r="H20" s="353"/>
      <c r="I20" s="353"/>
      <c r="J20" s="353"/>
      <c r="K20" s="123">
        <v>91</v>
      </c>
      <c r="L20" s="110">
        <v>90</v>
      </c>
      <c r="M20" s="304"/>
      <c r="N20" s="111">
        <v>73</v>
      </c>
      <c r="O20" s="304">
        <v>0</v>
      </c>
      <c r="P20" s="304">
        <v>0</v>
      </c>
      <c r="Q20" s="107">
        <v>75</v>
      </c>
      <c r="R20" s="107">
        <v>86</v>
      </c>
      <c r="S20" s="304"/>
      <c r="T20" s="124"/>
      <c r="U20" s="128">
        <f t="shared" si="0"/>
        <v>415</v>
      </c>
    </row>
    <row r="21" spans="1:21" ht="12.75">
      <c r="A21" s="119" t="s">
        <v>176</v>
      </c>
      <c r="B21" s="314" t="s">
        <v>151</v>
      </c>
      <c r="C21" s="304"/>
      <c r="D21" s="345"/>
      <c r="E21" s="344"/>
      <c r="F21" s="353"/>
      <c r="G21" s="353"/>
      <c r="H21" s="353"/>
      <c r="I21" s="353"/>
      <c r="J21" s="353"/>
      <c r="K21" s="123">
        <v>88</v>
      </c>
      <c r="L21" s="110">
        <v>88</v>
      </c>
      <c r="M21" s="304"/>
      <c r="N21" s="306">
        <v>0</v>
      </c>
      <c r="O21" s="304">
        <v>0</v>
      </c>
      <c r="P21" s="304">
        <v>0</v>
      </c>
      <c r="Q21" s="107">
        <v>70</v>
      </c>
      <c r="R21" s="107"/>
      <c r="S21" s="304"/>
      <c r="T21" s="124"/>
      <c r="U21" s="128">
        <f t="shared" si="0"/>
        <v>246</v>
      </c>
    </row>
    <row r="22" spans="1:21" ht="12.75">
      <c r="A22" s="119" t="s">
        <v>130</v>
      </c>
      <c r="B22" s="15" t="s">
        <v>25</v>
      </c>
      <c r="C22" s="304"/>
      <c r="D22" s="339"/>
      <c r="E22" s="344"/>
      <c r="F22" s="353"/>
      <c r="G22" s="353"/>
      <c r="H22" s="353"/>
      <c r="I22" s="353"/>
      <c r="J22" s="353"/>
      <c r="K22" s="307">
        <v>0</v>
      </c>
      <c r="L22" s="110">
        <v>91</v>
      </c>
      <c r="M22" s="304"/>
      <c r="N22" s="306">
        <v>0</v>
      </c>
      <c r="O22" s="304">
        <v>0</v>
      </c>
      <c r="P22" s="304">
        <v>0</v>
      </c>
      <c r="Q22" s="107">
        <v>71</v>
      </c>
      <c r="R22" s="107">
        <v>82</v>
      </c>
      <c r="S22" s="304"/>
      <c r="T22" s="124"/>
      <c r="U22" s="128">
        <f t="shared" si="0"/>
        <v>244</v>
      </c>
    </row>
    <row r="23" spans="1:21" ht="12.75">
      <c r="A23" s="119" t="s">
        <v>132</v>
      </c>
      <c r="B23" s="15" t="s">
        <v>102</v>
      </c>
      <c r="C23" s="304"/>
      <c r="D23" s="345"/>
      <c r="E23" s="344"/>
      <c r="F23" s="353"/>
      <c r="G23" s="353"/>
      <c r="H23" s="353"/>
      <c r="I23" s="353"/>
      <c r="J23" s="353"/>
      <c r="K23" s="307">
        <v>0</v>
      </c>
      <c r="L23" s="310">
        <v>0</v>
      </c>
      <c r="M23" s="304"/>
      <c r="N23" s="111">
        <v>75</v>
      </c>
      <c r="O23" s="304">
        <v>0</v>
      </c>
      <c r="P23" s="304">
        <v>0</v>
      </c>
      <c r="Q23" s="107">
        <v>78</v>
      </c>
      <c r="R23" s="107">
        <v>89</v>
      </c>
      <c r="S23" s="304"/>
      <c r="T23" s="124"/>
      <c r="U23" s="128">
        <f t="shared" si="0"/>
        <v>242</v>
      </c>
    </row>
    <row r="24" spans="1:21" ht="12.75">
      <c r="A24" s="119" t="s">
        <v>137</v>
      </c>
      <c r="B24" s="20" t="s">
        <v>95</v>
      </c>
      <c r="C24" s="107">
        <v>105</v>
      </c>
      <c r="D24" s="339"/>
      <c r="E24" s="353"/>
      <c r="F24" s="353"/>
      <c r="G24" s="353"/>
      <c r="H24" s="353"/>
      <c r="I24" s="353"/>
      <c r="J24" s="353"/>
      <c r="K24" s="307">
        <v>0</v>
      </c>
      <c r="L24" s="310">
        <v>0</v>
      </c>
      <c r="M24" s="107">
        <v>81</v>
      </c>
      <c r="N24" s="306">
        <v>0</v>
      </c>
      <c r="O24" s="304">
        <v>0</v>
      </c>
      <c r="P24" s="304">
        <v>0</v>
      </c>
      <c r="Q24" s="304">
        <v>0</v>
      </c>
      <c r="R24" s="304">
        <v>0</v>
      </c>
      <c r="S24" s="304"/>
      <c r="T24" s="124"/>
      <c r="U24" s="127">
        <f t="shared" si="0"/>
        <v>186</v>
      </c>
    </row>
    <row r="25" spans="1:21" ht="12.75">
      <c r="A25" s="119" t="s">
        <v>160</v>
      </c>
      <c r="B25" s="15" t="s">
        <v>161</v>
      </c>
      <c r="C25" s="304"/>
      <c r="D25" s="345"/>
      <c r="E25" s="346"/>
      <c r="F25" s="108">
        <v>91</v>
      </c>
      <c r="G25" s="353"/>
      <c r="H25" s="353"/>
      <c r="I25" s="248"/>
      <c r="J25" s="353"/>
      <c r="K25" s="307">
        <v>0</v>
      </c>
      <c r="L25" s="310">
        <v>0</v>
      </c>
      <c r="M25" s="304"/>
      <c r="N25" s="306">
        <v>0</v>
      </c>
      <c r="O25" s="304">
        <v>0</v>
      </c>
      <c r="P25" s="304">
        <v>0</v>
      </c>
      <c r="Q25" s="304">
        <v>0</v>
      </c>
      <c r="R25" s="304">
        <v>0</v>
      </c>
      <c r="S25" s="304"/>
      <c r="T25" s="124"/>
      <c r="U25" s="127">
        <f t="shared" si="0"/>
        <v>91</v>
      </c>
    </row>
    <row r="26" spans="1:21" ht="12.75">
      <c r="A26" s="119" t="s">
        <v>178</v>
      </c>
      <c r="B26" s="20" t="s">
        <v>179</v>
      </c>
      <c r="C26" s="304"/>
      <c r="D26" s="343"/>
      <c r="E26" s="344"/>
      <c r="F26" s="353"/>
      <c r="G26" s="353"/>
      <c r="H26" s="353"/>
      <c r="I26" s="108">
        <v>87</v>
      </c>
      <c r="J26" s="353"/>
      <c r="K26" s="516">
        <v>0</v>
      </c>
      <c r="L26" s="310">
        <v>0</v>
      </c>
      <c r="M26" s="250"/>
      <c r="N26" s="306">
        <v>0</v>
      </c>
      <c r="O26" s="304">
        <v>0</v>
      </c>
      <c r="P26" s="304">
        <v>0</v>
      </c>
      <c r="Q26" s="304">
        <v>0</v>
      </c>
      <c r="R26" s="304">
        <v>0</v>
      </c>
      <c r="S26" s="304"/>
      <c r="T26" s="236"/>
      <c r="U26" s="127">
        <f t="shared" si="0"/>
        <v>87</v>
      </c>
    </row>
    <row r="27" spans="1:21" ht="12.75">
      <c r="A27" s="119" t="s">
        <v>149</v>
      </c>
      <c r="B27" s="15" t="s">
        <v>150</v>
      </c>
      <c r="C27" s="304"/>
      <c r="D27" s="347"/>
      <c r="E27" s="305"/>
      <c r="F27" s="353"/>
      <c r="G27" s="353"/>
      <c r="H27" s="353"/>
      <c r="I27" s="304"/>
      <c r="J27" s="353"/>
      <c r="K27" s="307">
        <v>0</v>
      </c>
      <c r="L27" s="243">
        <v>86</v>
      </c>
      <c r="M27" s="304"/>
      <c r="N27" s="306">
        <v>0</v>
      </c>
      <c r="O27" s="304">
        <v>0</v>
      </c>
      <c r="P27" s="304">
        <v>0</v>
      </c>
      <c r="Q27" s="304">
        <v>0</v>
      </c>
      <c r="R27" s="304">
        <v>0</v>
      </c>
      <c r="S27" s="304"/>
      <c r="T27" s="124"/>
      <c r="U27" s="128">
        <f t="shared" si="0"/>
        <v>86</v>
      </c>
    </row>
    <row r="28" spans="1:21" ht="12.75">
      <c r="A28" s="119" t="s">
        <v>133</v>
      </c>
      <c r="B28" s="15" t="s">
        <v>103</v>
      </c>
      <c r="C28" s="306"/>
      <c r="D28" s="347"/>
      <c r="E28" s="305"/>
      <c r="F28" s="353"/>
      <c r="G28" s="353"/>
      <c r="H28" s="353"/>
      <c r="I28" s="304"/>
      <c r="J28" s="353"/>
      <c r="K28" s="307">
        <v>0</v>
      </c>
      <c r="L28" s="310">
        <v>0</v>
      </c>
      <c r="M28" s="304"/>
      <c r="N28" s="306">
        <v>0</v>
      </c>
      <c r="O28" s="304">
        <v>0</v>
      </c>
      <c r="P28" s="304">
        <v>0</v>
      </c>
      <c r="Q28" s="304">
        <v>0</v>
      </c>
      <c r="R28" s="304">
        <v>0</v>
      </c>
      <c r="S28" s="304"/>
      <c r="T28" s="124"/>
      <c r="U28" s="128">
        <f>SUM(K28:T28)</f>
        <v>0</v>
      </c>
    </row>
    <row r="29" spans="1:21" ht="12.75">
      <c r="A29" s="119" t="s">
        <v>139</v>
      </c>
      <c r="B29" s="15" t="s">
        <v>28</v>
      </c>
      <c r="C29" s="306"/>
      <c r="D29" s="347"/>
      <c r="E29" s="305"/>
      <c r="F29" s="353"/>
      <c r="G29" s="353"/>
      <c r="H29" s="353"/>
      <c r="I29" s="304"/>
      <c r="J29" s="353"/>
      <c r="K29" s="308">
        <v>0</v>
      </c>
      <c r="L29" s="310">
        <v>0</v>
      </c>
      <c r="M29" s="306"/>
      <c r="N29" s="306">
        <v>0</v>
      </c>
      <c r="O29" s="304">
        <v>0</v>
      </c>
      <c r="P29" s="304">
        <v>0</v>
      </c>
      <c r="Q29" s="304">
        <v>0</v>
      </c>
      <c r="R29" s="304">
        <v>0</v>
      </c>
      <c r="S29" s="304"/>
      <c r="T29" s="124"/>
      <c r="U29" s="128">
        <f>SUM(C29:T29)</f>
        <v>0</v>
      </c>
    </row>
    <row r="30" spans="1:21" ht="12.75">
      <c r="A30" s="119" t="s">
        <v>146</v>
      </c>
      <c r="B30" s="15" t="s">
        <v>147</v>
      </c>
      <c r="C30" s="306"/>
      <c r="D30" s="348"/>
      <c r="E30" s="349"/>
      <c r="F30" s="353"/>
      <c r="G30" s="353"/>
      <c r="H30" s="353"/>
      <c r="I30" s="306"/>
      <c r="J30" s="353"/>
      <c r="K30" s="308">
        <v>0</v>
      </c>
      <c r="L30" s="310">
        <v>0</v>
      </c>
      <c r="M30" s="306"/>
      <c r="N30" s="306">
        <v>0</v>
      </c>
      <c r="O30" s="304">
        <v>0</v>
      </c>
      <c r="P30" s="304">
        <v>0</v>
      </c>
      <c r="Q30" s="304">
        <v>0</v>
      </c>
      <c r="R30" s="304">
        <v>0</v>
      </c>
      <c r="S30" s="304"/>
      <c r="T30" s="124"/>
      <c r="U30" s="128">
        <f>SUM(C30:T30)</f>
        <v>0</v>
      </c>
    </row>
    <row r="31" spans="1:21" ht="12.75">
      <c r="A31" s="119" t="s">
        <v>172</v>
      </c>
      <c r="B31" s="20" t="s">
        <v>177</v>
      </c>
      <c r="C31" s="304"/>
      <c r="D31" s="519"/>
      <c r="E31" s="349"/>
      <c r="F31" s="353"/>
      <c r="G31" s="353"/>
      <c r="H31" s="353"/>
      <c r="I31" s="306"/>
      <c r="J31" s="353"/>
      <c r="K31" s="309">
        <v>0</v>
      </c>
      <c r="L31" s="310">
        <v>0</v>
      </c>
      <c r="M31" s="250"/>
      <c r="N31" s="306">
        <v>0</v>
      </c>
      <c r="O31" s="304">
        <v>0</v>
      </c>
      <c r="P31" s="304">
        <v>0</v>
      </c>
      <c r="Q31" s="304">
        <v>0</v>
      </c>
      <c r="R31" s="304">
        <v>0</v>
      </c>
      <c r="S31" s="304"/>
      <c r="T31" s="236"/>
      <c r="U31" s="128">
        <f>SUM(C31:T31)</f>
        <v>0</v>
      </c>
    </row>
    <row r="32" spans="1:21" ht="13.5" thickBot="1">
      <c r="A32" s="120" t="s">
        <v>129</v>
      </c>
      <c r="B32" s="244" t="s">
        <v>26</v>
      </c>
      <c r="C32" s="315"/>
      <c r="D32" s="350"/>
      <c r="E32" s="351"/>
      <c r="F32" s="353"/>
      <c r="G32" s="353"/>
      <c r="H32" s="353"/>
      <c r="I32" s="315"/>
      <c r="J32" s="353"/>
      <c r="K32" s="518">
        <v>0</v>
      </c>
      <c r="L32" s="310">
        <v>0</v>
      </c>
      <c r="M32" s="315"/>
      <c r="N32" s="306">
        <v>0</v>
      </c>
      <c r="O32" s="304">
        <v>0</v>
      </c>
      <c r="P32" s="304">
        <v>0</v>
      </c>
      <c r="Q32" s="304">
        <v>0</v>
      </c>
      <c r="R32" s="304">
        <v>0</v>
      </c>
      <c r="S32" s="304"/>
      <c r="T32" s="517"/>
      <c r="U32" s="129">
        <f>SUM(C32:T32)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giman</cp:lastModifiedBy>
  <cp:lastPrinted>2009-08-12T15:11:14Z</cp:lastPrinted>
  <dcterms:created xsi:type="dcterms:W3CDTF">1996-11-27T10:00:04Z</dcterms:created>
  <dcterms:modified xsi:type="dcterms:W3CDTF">2009-09-08T07:44:43Z</dcterms:modified>
  <cp:category/>
  <cp:version/>
  <cp:contentType/>
  <cp:contentStatus/>
</cp:coreProperties>
</file>