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9420" windowHeight="4500" activeTab="0"/>
  </bookViews>
  <sheets>
    <sheet name="VALORACION" sheetId="1" r:id="rId1"/>
    <sheet name="PARTICIPACION" sheetId="2" r:id="rId2"/>
    <sheet name="LIGA CyL" sheetId="3" r:id="rId3"/>
    <sheet name="Hoja1" sheetId="4" r:id="rId4"/>
  </sheets>
  <definedNames>
    <definedName name="_xlnm.Print_Area" localSheetId="3">'Hoja1'!$AB$2:$AH$34</definedName>
    <definedName name="_xlnm.Print_Area" localSheetId="2">'LIGA CyL'!$N$1:$AH$30</definedName>
    <definedName name="_xlnm.Print_Area" localSheetId="1">'PARTICIPACION'!$AE$1:$BG$4</definedName>
    <definedName name="_xlnm.Print_Area" localSheetId="0">'VALORACION'!$B$35:$B$58</definedName>
  </definedNames>
  <calcPr fullCalcOnLoad="1"/>
</workbook>
</file>

<file path=xl/sharedStrings.xml><?xml version="1.0" encoding="utf-8"?>
<sst xmlns="http://schemas.openxmlformats.org/spreadsheetml/2006/main" count="883" uniqueCount="330">
  <si>
    <t>Cto.Primavera</t>
  </si>
  <si>
    <t xml:space="preserve"> </t>
  </si>
  <si>
    <t>MIRANDA EBRO</t>
  </si>
  <si>
    <t>VCIS</t>
  </si>
  <si>
    <t>LBAÑ</t>
  </si>
  <si>
    <t>BANT</t>
  </si>
  <si>
    <t>ZPDU</t>
  </si>
  <si>
    <t>VRAC</t>
  </si>
  <si>
    <t>VPIS</t>
  </si>
  <si>
    <t>ZADZ</t>
  </si>
  <si>
    <t>PPAL</t>
  </si>
  <si>
    <t>ZFVI</t>
  </si>
  <si>
    <t>PPAG</t>
  </si>
  <si>
    <t>ZCKZ</t>
  </si>
  <si>
    <t>Total Puntos</t>
  </si>
  <si>
    <t>CLASIFICACION CLUB</t>
  </si>
  <si>
    <t>Raul Gonzalez Velasco</t>
  </si>
  <si>
    <t>Raul San Jose Vitores</t>
  </si>
  <si>
    <t>Fco.Lazaro de la Cal</t>
  </si>
  <si>
    <t>Cto.Auton.Invierno</t>
  </si>
  <si>
    <t>PTRI</t>
  </si>
  <si>
    <t>VCAN</t>
  </si>
  <si>
    <t>PFCA</t>
  </si>
  <si>
    <t>VTUD</t>
  </si>
  <si>
    <t>HS</t>
  </si>
  <si>
    <t>ZFRE</t>
  </si>
  <si>
    <t>VLAG</t>
  </si>
  <si>
    <t>Jesus Perez Garrido</t>
  </si>
  <si>
    <t>David del Cerro Rodriguez</t>
  </si>
  <si>
    <t>Samuel Cantalapiedra Tascon</t>
  </si>
  <si>
    <t>Jorge Saez Barrios</t>
  </si>
  <si>
    <t>German Sierra Pindado</t>
  </si>
  <si>
    <t>Luis Bonacho Lopez</t>
  </si>
  <si>
    <t>Juan Rodriguez Martin</t>
  </si>
  <si>
    <t>Sheila Saez Barrios</t>
  </si>
  <si>
    <t>Elisa Vazquez Bachiller</t>
  </si>
  <si>
    <t>Ainara Portela Martin</t>
  </si>
  <si>
    <t>Pablo Enjuto Gomez</t>
  </si>
  <si>
    <t>Luis Medrano Miguel</t>
  </si>
  <si>
    <t>Miguel A.Castro Roman</t>
  </si>
  <si>
    <t>Alberto Marcos Pascual</t>
  </si>
  <si>
    <t>Agustin Cuesta Herranz</t>
  </si>
  <si>
    <t>Fernando Gonzalez Esteban</t>
  </si>
  <si>
    <t>Carlos de la Huerga Buron</t>
  </si>
  <si>
    <t>valoracion en regatas</t>
  </si>
  <si>
    <t>1 punto</t>
  </si>
  <si>
    <t>5 puntos</t>
  </si>
  <si>
    <t>3 puntos</t>
  </si>
  <si>
    <t>2 puntos</t>
  </si>
  <si>
    <t>Sergio de la Fuente Moreno</t>
  </si>
  <si>
    <t>15 puntos</t>
  </si>
  <si>
    <t>Participar…………………...……………………………………………………..…………</t>
  </si>
  <si>
    <t>Alberto Velazquez Rodriguez</t>
  </si>
  <si>
    <t>Santiago Portela Rio</t>
  </si>
  <si>
    <t>7 puntos</t>
  </si>
  <si>
    <t>Puesto en otras regatas  del 1º al 3º……………………..……………….………</t>
  </si>
  <si>
    <t>Regatas  de la copa de C y L. del 1 al 9,puntuando……………..………..</t>
  </si>
  <si>
    <t>Ser convocado por equipo nacional…………………...………………………..</t>
  </si>
  <si>
    <t>Regatas  de la liga nacional del 4 al 18………...……………………..………..</t>
  </si>
  <si>
    <t xml:space="preserve">Regatas  de la liga nacional del 1 al 3……………………….…………..………      </t>
  </si>
  <si>
    <t>Angel L.Cacho Cuadrado</t>
  </si>
  <si>
    <t>Isabel Sanz Martin</t>
  </si>
  <si>
    <t>Manuel Hernandez Gobernado</t>
  </si>
  <si>
    <t>Julian Ramos Garcia</t>
  </si>
  <si>
    <t>VPTO</t>
  </si>
  <si>
    <t>SRER</t>
  </si>
  <si>
    <t>6 puntos</t>
  </si>
  <si>
    <t>LPAZ</t>
  </si>
  <si>
    <t>Ana Simon  Tejero</t>
  </si>
  <si>
    <t>S. ESTEBAN D GORMAZ</t>
  </si>
  <si>
    <t>Luis J.Marcos Pascual</t>
  </si>
  <si>
    <t>10 puntos</t>
  </si>
  <si>
    <t>Regatas  de la liga nacional otros puestos puntuando………..….</t>
  </si>
  <si>
    <t>Patricia Coco Rohde</t>
  </si>
  <si>
    <t>Regatas  de  la copa de C y L. del  9 al 18 puntuando……….……</t>
  </si>
  <si>
    <t xml:space="preserve">Pisuerga </t>
  </si>
  <si>
    <t>Fresno</t>
  </si>
  <si>
    <t>Bañezano</t>
  </si>
  <si>
    <t>Antares</t>
  </si>
  <si>
    <t>Racing</t>
  </si>
  <si>
    <t>Palentino</t>
  </si>
  <si>
    <t>Tordesillas</t>
  </si>
  <si>
    <t>Tudela</t>
  </si>
  <si>
    <t>Canoe</t>
  </si>
  <si>
    <t>Tritones</t>
  </si>
  <si>
    <t>F.Carrionas</t>
  </si>
  <si>
    <t>Pico Azul</t>
  </si>
  <si>
    <t>PALR</t>
  </si>
  <si>
    <t>Laguna</t>
  </si>
  <si>
    <t>Rio Eresma</t>
  </si>
  <si>
    <t>Cto.Prov.Palencia</t>
  </si>
  <si>
    <t>SCNE</t>
  </si>
  <si>
    <t>PDCA</t>
  </si>
  <si>
    <t>Luis C.del Cerro Velayos</t>
  </si>
  <si>
    <t>Medalla en Cto.Europa, Mundial o Copa del Mundo ……………..……</t>
  </si>
  <si>
    <t>San Esteban</t>
  </si>
  <si>
    <t>SSEP</t>
  </si>
  <si>
    <t xml:space="preserve">Hector Portela Martin </t>
  </si>
  <si>
    <t>Fco.Jose Lopez Perez</t>
  </si>
  <si>
    <t>Diego de los Angeles Oquilla</t>
  </si>
  <si>
    <t>Delfines Carrion</t>
  </si>
  <si>
    <t>C.D.Cabezon</t>
  </si>
  <si>
    <t>VCAB</t>
  </si>
  <si>
    <t>OTRAS  REGATAS</t>
  </si>
  <si>
    <t>RANKING ANUAL DE DEPORTISTAS</t>
  </si>
  <si>
    <t xml:space="preserve">  Regata San Pedro Regalado</t>
  </si>
  <si>
    <t xml:space="preserve">  Desc.Iberico</t>
  </si>
  <si>
    <t xml:space="preserve">  K-4 Valladolid</t>
  </si>
  <si>
    <t xml:space="preserve">  Sanabria</t>
  </si>
  <si>
    <t xml:space="preserve">  Velilla</t>
  </si>
  <si>
    <t xml:space="preserve">  Pisuerga Alar del Rey</t>
  </si>
  <si>
    <t xml:space="preserve">  As.Des.Carrion</t>
  </si>
  <si>
    <t xml:space="preserve">  Virgen S.Lorenzo</t>
  </si>
  <si>
    <t xml:space="preserve">  PUNTOS ACUMULADOS</t>
  </si>
  <si>
    <t>RAPHEL NACIONAL DEL TAJO</t>
  </si>
  <si>
    <t>CTO.INVIERNO - SEVILLA</t>
  </si>
  <si>
    <t>CTO. DE PISTA - VERDUCIDO</t>
  </si>
  <si>
    <t>HIA</t>
  </si>
  <si>
    <t>Cto. Invierno SEVILLA</t>
  </si>
  <si>
    <t>DORSAL</t>
  </si>
  <si>
    <t>Pablo Lopez Lopez</t>
  </si>
  <si>
    <t>VILLARALBO</t>
  </si>
  <si>
    <t>Regata Canal de Castilla -La Barcaza</t>
  </si>
  <si>
    <t>Ruben Cantalapiedra Tascon</t>
  </si>
  <si>
    <t>AGUILAR DE CAMPOO</t>
  </si>
  <si>
    <t>Jose Azael Vega Rodriguez</t>
  </si>
  <si>
    <t>Kayakpolo Valladolid</t>
  </si>
  <si>
    <t>Ruben Gonzalez Bahillo</t>
  </si>
  <si>
    <t>HBBK</t>
  </si>
  <si>
    <t>Sanabria</t>
  </si>
  <si>
    <t>MIRANDA DE EBRO</t>
  </si>
  <si>
    <t>NIVEL - I</t>
  </si>
  <si>
    <t>Kayak-polo Miranda de Ebro</t>
  </si>
  <si>
    <t>Kayak-polo Chañe</t>
  </si>
  <si>
    <t>MIEMBRO EQUIPO NAL. PISTA</t>
  </si>
  <si>
    <t>MIEMBRO EQUIPO NAL. MARATON</t>
  </si>
  <si>
    <t>MIEMBRO EQUIPO MASTER  MARATON</t>
  </si>
  <si>
    <t>Ser convocado por equipo nacional master…………...……………..</t>
  </si>
  <si>
    <t>Iberico - Zamora</t>
  </si>
  <si>
    <t>K4 Valladolid</t>
  </si>
  <si>
    <t>Virgen S.Lorenzo             Valladolid</t>
  </si>
  <si>
    <t>Desc.Asc.del Carrion          Velilla</t>
  </si>
  <si>
    <t>Reg. San Pedro Regalado      Cto.Prov.Valladolid</t>
  </si>
  <si>
    <t>Desc.Asc. Del Carrion      Palencia</t>
  </si>
  <si>
    <t>CLUBES</t>
  </si>
  <si>
    <t>1ª NACIONAL CADETES</t>
  </si>
  <si>
    <t>2ª NACIONAL INFANTILES</t>
  </si>
  <si>
    <t>ª CTO.ESPAÑA CADETE E INFANTIL</t>
  </si>
  <si>
    <t>D23</t>
  </si>
  <si>
    <t>H23</t>
  </si>
  <si>
    <t>HV60</t>
  </si>
  <si>
    <t>HV45</t>
  </si>
  <si>
    <t>HV40</t>
  </si>
  <si>
    <t>HV55</t>
  </si>
  <si>
    <t>HV50</t>
  </si>
  <si>
    <t>HV35</t>
  </si>
  <si>
    <t>HJB</t>
  </si>
  <si>
    <t>HBB</t>
  </si>
  <si>
    <t>Amparo Gonzalez Estarlich</t>
  </si>
  <si>
    <t>Cto.Veloc.SENIOR/JUNIOR Trasona</t>
  </si>
  <si>
    <t>SDUE</t>
  </si>
  <si>
    <t>Los Duendes</t>
  </si>
  <si>
    <t>P. Los Aguilas</t>
  </si>
  <si>
    <t>ZDRA</t>
  </si>
  <si>
    <t>Puesto</t>
  </si>
  <si>
    <t>Cpto. Aguas Tranquilas</t>
  </si>
  <si>
    <t>Cpto. De Ríos y Travesías</t>
  </si>
  <si>
    <t>2ª Regional de Edad   Aguilar de Campoo</t>
  </si>
  <si>
    <t>5ª Regional de Edad   Miranda</t>
  </si>
  <si>
    <t>1ª</t>
  </si>
  <si>
    <t>ADZ Iberdrola</t>
  </si>
  <si>
    <t>2ª</t>
  </si>
  <si>
    <t>3ª</t>
  </si>
  <si>
    <t>C.D.Cisne</t>
  </si>
  <si>
    <t>4ª</t>
  </si>
  <si>
    <t>Fluvial Villaralbo</t>
  </si>
  <si>
    <t>5ª</t>
  </si>
  <si>
    <t>6ª</t>
  </si>
  <si>
    <t>7ª</t>
  </si>
  <si>
    <t>8ª</t>
  </si>
  <si>
    <t>Salamanca C / K</t>
  </si>
  <si>
    <t>SCYK</t>
  </si>
  <si>
    <t>9ª</t>
  </si>
  <si>
    <t>Zamora Canoa Kayak</t>
  </si>
  <si>
    <t>10ª</t>
  </si>
  <si>
    <t>Capitan Nemo</t>
  </si>
  <si>
    <t>11ª</t>
  </si>
  <si>
    <t>12ª</t>
  </si>
  <si>
    <t>13ª</t>
  </si>
  <si>
    <t>14ª</t>
  </si>
  <si>
    <t>15ª</t>
  </si>
  <si>
    <t>Piraguismo Duero</t>
  </si>
  <si>
    <t>16ª</t>
  </si>
  <si>
    <t>17ª</t>
  </si>
  <si>
    <t>Dragones</t>
  </si>
  <si>
    <t>18ª</t>
  </si>
  <si>
    <t>19ª</t>
  </si>
  <si>
    <t>20ª</t>
  </si>
  <si>
    <t>21ª</t>
  </si>
  <si>
    <t>22ª</t>
  </si>
  <si>
    <t>23ª</t>
  </si>
  <si>
    <t>24ª</t>
  </si>
  <si>
    <t>25ª</t>
  </si>
  <si>
    <t>26ª</t>
  </si>
  <si>
    <t>27ª</t>
  </si>
  <si>
    <t>28ª</t>
  </si>
  <si>
    <t>HIAC</t>
  </si>
  <si>
    <t>HIAK</t>
  </si>
  <si>
    <t>DCBK</t>
  </si>
  <si>
    <t>CATEGORIA</t>
  </si>
  <si>
    <t>29ª</t>
  </si>
  <si>
    <t>30ª</t>
  </si>
  <si>
    <t>ZCIN</t>
  </si>
  <si>
    <t>5 Pilares Toro</t>
  </si>
  <si>
    <t>STAB</t>
  </si>
  <si>
    <t>Piraguismo Tabanera</t>
  </si>
  <si>
    <t>Memorial Ernesto Goribar - Colindres</t>
  </si>
  <si>
    <t>Trofeo club Natacion Pamplona</t>
  </si>
  <si>
    <t>Descenso Int. del Sella</t>
  </si>
  <si>
    <t>RAPHEL DEL TAJO</t>
  </si>
  <si>
    <t>Benjamin Ramajo Cao</t>
  </si>
  <si>
    <t>Marco Ramajo Cao</t>
  </si>
  <si>
    <t>HBAK</t>
  </si>
  <si>
    <t>Irene Ramajo Ares</t>
  </si>
  <si>
    <t>HIC2</t>
  </si>
  <si>
    <t>PAblo / Diego</t>
  </si>
  <si>
    <t>DESCENSO DEL BIDASOA</t>
  </si>
  <si>
    <t>Memorial Juan Fco. Rodriguez - Valladolid</t>
  </si>
  <si>
    <t>P.Alararense</t>
  </si>
  <si>
    <t>PALENCIA</t>
  </si>
  <si>
    <t>Alcanzar el N-I,  barco doble  3 primeros C.E.V.………….………….</t>
  </si>
  <si>
    <t>PUNTUACION TOTAL</t>
  </si>
  <si>
    <t>Primavera + Cpto. Promoción                                     Regional de edad</t>
  </si>
  <si>
    <t>Trofeo Virgen de las Viñas</t>
  </si>
  <si>
    <t xml:space="preserve">COPA E.PROMOCION             </t>
  </si>
  <si>
    <t>Cros piragua Casa de Campo-Madrid</t>
  </si>
  <si>
    <t>Ruben Hidalgo Sierra</t>
  </si>
  <si>
    <t>LIGA AUTONOMICA   2011</t>
  </si>
  <si>
    <t>PUNTUACION INDIVIDUAL CTO.REG.EDAD 2011</t>
  </si>
  <si>
    <t>COMPETICIONES 2011</t>
  </si>
  <si>
    <t>º LIGA NAL.VETERANOS</t>
  </si>
  <si>
    <t xml:space="preserve"> ºLIGA NACIONAL DE PISTA</t>
  </si>
  <si>
    <t xml:space="preserve">  REGIONAL RIOS Y TRAVESIAS</t>
  </si>
  <si>
    <t xml:space="preserve"> º REGIONAL DE EDAD</t>
  </si>
  <si>
    <t xml:space="preserve">  PISTA REGIONAL </t>
  </si>
  <si>
    <t xml:space="preserve"> º REGIONAL            K-POLO </t>
  </si>
  <si>
    <t xml:space="preserve"> º COPA DE CASTILLA Y LEON                                 CLASIFICACION CLUB 2011</t>
  </si>
  <si>
    <t>Control CTP. 2000 mts Canal Palencia</t>
  </si>
  <si>
    <t xml:space="preserve">  1000mts. Trasona</t>
  </si>
  <si>
    <t xml:space="preserve">   500mts. Y  200mts. Verducido</t>
  </si>
  <si>
    <t>COPA MARATON  Pontevedra</t>
  </si>
  <si>
    <t>DESCENSO DEL SEGURA Blanca</t>
  </si>
  <si>
    <t>DESC. DEL CINCA Fraga</t>
  </si>
  <si>
    <t>CTO.ESP. MARATON  Valladolid</t>
  </si>
  <si>
    <t xml:space="preserve"> Cto.Autonomico Inv. Zamora</t>
  </si>
  <si>
    <t xml:space="preserve"> Cto.Autonomico Velocidad  Valladolid</t>
  </si>
  <si>
    <t>HJ</t>
  </si>
  <si>
    <t>HCB</t>
  </si>
  <si>
    <t>2ª NACIONAL CADETES</t>
  </si>
  <si>
    <t>CTO.INVIERNO  CADETE - SEVILLA</t>
  </si>
  <si>
    <t>Cto.Auton.Velocidad</t>
  </si>
  <si>
    <t>2011                                      NOMBRE</t>
  </si>
  <si>
    <t>1ª Regional de edad  Palazuelos de Eresma</t>
  </si>
  <si>
    <t xml:space="preserve">Cto. Primavera  Zamora         </t>
  </si>
  <si>
    <t>X</t>
  </si>
  <si>
    <t>Infantiles, alevines y benjamines</t>
  </si>
  <si>
    <t>cadetes</t>
  </si>
  <si>
    <t>juveniles</t>
  </si>
  <si>
    <t>senior y sub-23</t>
  </si>
  <si>
    <t>veteranos</t>
  </si>
  <si>
    <t>DJ</t>
  </si>
  <si>
    <t xml:space="preserve">HAB </t>
  </si>
  <si>
    <t>DIA</t>
  </si>
  <si>
    <t>S.ESTEBAN DE GORMAZ.</t>
  </si>
  <si>
    <t>SALAMANCA</t>
  </si>
  <si>
    <t>PALAZUELOS DE  ERESMA</t>
  </si>
  <si>
    <t xml:space="preserve"> CTO.PRIMAVERA ZAMORA</t>
  </si>
  <si>
    <t>Durius Kayak</t>
  </si>
  <si>
    <t>3º</t>
  </si>
  <si>
    <t>2º</t>
  </si>
  <si>
    <t>Jonathan Alonso Diez</t>
  </si>
  <si>
    <t>1º</t>
  </si>
  <si>
    <t>5º</t>
  </si>
  <si>
    <t>4º</t>
  </si>
  <si>
    <t>7º</t>
  </si>
  <si>
    <t>6º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</si>
  <si>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</si>
  <si>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</si>
  <si>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</si>
  <si>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</si>
  <si>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</si>
  <si>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</si>
  <si>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</si>
  <si>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</si>
  <si>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</si>
  <si>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18º</t>
  </si>
  <si>
    <t>17º</t>
  </si>
  <si>
    <t>24º</t>
  </si>
  <si>
    <t>25º</t>
  </si>
  <si>
    <t>30º</t>
  </si>
  <si>
    <t>26º</t>
  </si>
  <si>
    <t>29º</t>
  </si>
  <si>
    <t>23º</t>
  </si>
  <si>
    <t>27º</t>
  </si>
  <si>
    <t>22º</t>
  </si>
  <si>
    <t>28º</t>
  </si>
  <si>
    <t>21º</t>
  </si>
  <si>
    <t>20º</t>
  </si>
  <si>
    <t>19º</t>
  </si>
  <si>
    <t>Alberto Vega Peralta</t>
  </si>
  <si>
    <t>Desc. del Pisuerga                          Alar del Rey</t>
  </si>
  <si>
    <t>ZDUK</t>
  </si>
  <si>
    <t>33º</t>
  </si>
  <si>
    <t xml:space="preserve">   500mts. Y  200mts. Berducido</t>
  </si>
  <si>
    <t>CTO. DE PISTA - BERDUCIDO</t>
  </si>
  <si>
    <t>Cto.Veloc.SENIOR/JUNIOR-Berducido</t>
  </si>
  <si>
    <t>LIGA NAL.RIOS</t>
  </si>
  <si>
    <t>57º</t>
  </si>
  <si>
    <t>Primavera + Cpto. Promoción  Regional de edad</t>
  </si>
  <si>
    <t>20/082011</t>
  </si>
  <si>
    <t>3ª Regional de Edad           Salamanca</t>
  </si>
  <si>
    <t>5ª Regional de Edad     San  Esteban de Gormaz</t>
  </si>
  <si>
    <t>4ª Regional de Edad     Tordesillas</t>
  </si>
  <si>
    <t>ZDUR</t>
  </si>
  <si>
    <t>TORDESILLA</t>
  </si>
  <si>
    <t>Alcanzar el N-I,  barco individual 9 primeros C.E.V.………</t>
  </si>
  <si>
    <t>Miriam del Cerro Rodriguez</t>
  </si>
  <si>
    <t xml:space="preserve">3º REGIONAL            K-POLO </t>
  </si>
  <si>
    <t>M23</t>
  </si>
  <si>
    <t>TORDESILLAS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</si>
</sst>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[$€-1];[Red]\-#,##0\ [$€-1]"/>
    <numFmt numFmtId="189" formatCode="#,##0.00\ [$€-1];[Red]\-#,##0.00\ [$€-1]"/>
    <numFmt numFmtId="190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33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66"/>
      <name val="Arial"/>
      <family val="2"/>
    </font>
    <font>
      <sz val="9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4FB1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BEF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CFB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4EE0A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5" borderId="13" xfId="0" applyFont="1" applyFill="1" applyBorder="1" applyAlignment="1">
      <alignment textRotation="90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38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textRotation="90"/>
    </xf>
    <xf numFmtId="0" fontId="1" fillId="34" borderId="21" xfId="0" applyFont="1" applyFill="1" applyBorder="1" applyAlignment="1">
      <alignment textRotation="90"/>
    </xf>
    <xf numFmtId="0" fontId="1" fillId="36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2" xfId="0" applyFont="1" applyFill="1" applyBorder="1" applyAlignment="1">
      <alignment/>
    </xf>
    <xf numFmtId="0" fontId="1" fillId="37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8" borderId="0" xfId="0" applyFill="1" applyAlignment="1">
      <alignment/>
    </xf>
    <xf numFmtId="0" fontId="2" fillId="35" borderId="29" xfId="0" applyFont="1" applyFill="1" applyBorder="1" applyAlignment="1">
      <alignment horizontal="center"/>
    </xf>
    <xf numFmtId="0" fontId="2" fillId="39" borderId="21" xfId="0" applyFont="1" applyFill="1" applyBorder="1" applyAlignment="1">
      <alignment textRotation="90"/>
    </xf>
    <xf numFmtId="0" fontId="1" fillId="39" borderId="16" xfId="0" applyFont="1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39" borderId="31" xfId="0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right"/>
    </xf>
    <xf numFmtId="0" fontId="5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1" fillId="37" borderId="31" xfId="0" applyFont="1" applyFill="1" applyBorder="1" applyAlignment="1">
      <alignment horizontal="center"/>
    </xf>
    <xf numFmtId="0" fontId="1" fillId="37" borderId="31" xfId="0" applyFont="1" applyFill="1" applyBorder="1" applyAlignment="1">
      <alignment/>
    </xf>
    <xf numFmtId="0" fontId="1" fillId="37" borderId="33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9" borderId="14" xfId="0" applyFill="1" applyBorder="1" applyAlignment="1">
      <alignment/>
    </xf>
    <xf numFmtId="0" fontId="1" fillId="39" borderId="35" xfId="0" applyFont="1" applyFill="1" applyBorder="1" applyAlignment="1">
      <alignment textRotation="90"/>
    </xf>
    <xf numFmtId="0" fontId="1" fillId="42" borderId="10" xfId="0" applyFont="1" applyFill="1" applyBorder="1" applyAlignment="1">
      <alignment/>
    </xf>
    <xf numFmtId="0" fontId="1" fillId="39" borderId="16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0" fillId="39" borderId="33" xfId="0" applyFill="1" applyBorder="1" applyAlignment="1">
      <alignment/>
    </xf>
    <xf numFmtId="0" fontId="1" fillId="37" borderId="30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9" borderId="17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Alignment="1">
      <alignment/>
    </xf>
    <xf numFmtId="0" fontId="1" fillId="39" borderId="23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9" borderId="16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39" borderId="42" xfId="0" applyFont="1" applyFill="1" applyBorder="1" applyAlignment="1">
      <alignment/>
    </xf>
    <xf numFmtId="0" fontId="0" fillId="19" borderId="43" xfId="0" applyFont="1" applyFill="1" applyBorder="1" applyAlignment="1">
      <alignment/>
    </xf>
    <xf numFmtId="0" fontId="0" fillId="19" borderId="44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textRotation="90"/>
    </xf>
    <xf numFmtId="0" fontId="2" fillId="38" borderId="0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textRotation="90"/>
    </xf>
    <xf numFmtId="0" fontId="0" fillId="38" borderId="0" xfId="0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/>
    </xf>
    <xf numFmtId="0" fontId="1" fillId="17" borderId="45" xfId="0" applyFont="1" applyFill="1" applyBorder="1" applyAlignment="1">
      <alignment textRotation="90"/>
    </xf>
    <xf numFmtId="0" fontId="1" fillId="17" borderId="28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1" fillId="43" borderId="48" xfId="0" applyFont="1" applyFill="1" applyBorder="1" applyAlignment="1">
      <alignment textRotation="90"/>
    </xf>
    <xf numFmtId="0" fontId="1" fillId="43" borderId="49" xfId="0" applyFont="1" applyFill="1" applyBorder="1" applyAlignment="1">
      <alignment textRotation="90"/>
    </xf>
    <xf numFmtId="0" fontId="1" fillId="43" borderId="50" xfId="0" applyFont="1" applyFill="1" applyBorder="1" applyAlignment="1">
      <alignment textRotation="90"/>
    </xf>
    <xf numFmtId="0" fontId="1" fillId="43" borderId="16" xfId="0" applyFont="1" applyFill="1" applyBorder="1" applyAlignment="1">
      <alignment horizontal="center"/>
    </xf>
    <xf numFmtId="0" fontId="1" fillId="43" borderId="51" xfId="0" applyFont="1" applyFill="1" applyBorder="1" applyAlignment="1">
      <alignment horizontal="center"/>
    </xf>
    <xf numFmtId="0" fontId="1" fillId="43" borderId="19" xfId="0" applyFont="1" applyFill="1" applyBorder="1" applyAlignment="1">
      <alignment horizontal="center"/>
    </xf>
    <xf numFmtId="0" fontId="1" fillId="43" borderId="17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3" borderId="16" xfId="0" applyFont="1" applyFill="1" applyBorder="1" applyAlignment="1">
      <alignment/>
    </xf>
    <xf numFmtId="0" fontId="1" fillId="43" borderId="17" xfId="0" applyFont="1" applyFill="1" applyBorder="1" applyAlignment="1">
      <alignment/>
    </xf>
    <xf numFmtId="0" fontId="1" fillId="43" borderId="19" xfId="0" applyFont="1" applyFill="1" applyBorder="1" applyAlignment="1">
      <alignment/>
    </xf>
    <xf numFmtId="0" fontId="1" fillId="43" borderId="52" xfId="0" applyFont="1" applyFill="1" applyBorder="1" applyAlignment="1">
      <alignment horizontal="center"/>
    </xf>
    <xf numFmtId="0" fontId="8" fillId="19" borderId="43" xfId="0" applyFont="1" applyFill="1" applyBorder="1" applyAlignment="1">
      <alignment/>
    </xf>
    <xf numFmtId="14" fontId="2" fillId="44" borderId="48" xfId="0" applyNumberFormat="1" applyFont="1" applyFill="1" applyBorder="1" applyAlignment="1">
      <alignment horizontal="center" textRotation="90"/>
    </xf>
    <xf numFmtId="14" fontId="2" fillId="41" borderId="48" xfId="0" applyNumberFormat="1" applyFont="1" applyFill="1" applyBorder="1" applyAlignment="1">
      <alignment horizontal="center" textRotation="90" wrapText="1"/>
    </xf>
    <xf numFmtId="14" fontId="2" fillId="45" borderId="48" xfId="0" applyNumberFormat="1" applyFont="1" applyFill="1" applyBorder="1" applyAlignment="1">
      <alignment horizontal="center" textRotation="90" wrapText="1"/>
    </xf>
    <xf numFmtId="0" fontId="2" fillId="44" borderId="48" xfId="0" applyFont="1" applyFill="1" applyBorder="1" applyAlignment="1">
      <alignment horizontal="center" textRotation="90"/>
    </xf>
    <xf numFmtId="0" fontId="2" fillId="45" borderId="48" xfId="0" applyFont="1" applyFill="1" applyBorder="1" applyAlignment="1">
      <alignment horizontal="center" textRotation="90" wrapText="1"/>
    </xf>
    <xf numFmtId="0" fontId="2" fillId="45" borderId="21" xfId="0" applyFont="1" applyFill="1" applyBorder="1" applyAlignment="1">
      <alignment horizontal="center" textRotation="90"/>
    </xf>
    <xf numFmtId="0" fontId="2" fillId="45" borderId="21" xfId="0" applyFont="1" applyFill="1" applyBorder="1" applyAlignment="1">
      <alignment horizontal="center" textRotation="90" wrapText="1"/>
    </xf>
    <xf numFmtId="0" fontId="1" fillId="39" borderId="17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2" fillId="47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textRotation="90"/>
    </xf>
    <xf numFmtId="0" fontId="0" fillId="0" borderId="30" xfId="0" applyBorder="1" applyAlignment="1">
      <alignment/>
    </xf>
    <xf numFmtId="0" fontId="1" fillId="38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22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3" fillId="0" borderId="36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right"/>
    </xf>
    <xf numFmtId="0" fontId="5" fillId="38" borderId="14" xfId="0" applyFont="1" applyFill="1" applyBorder="1" applyAlignment="1">
      <alignment horizontal="center"/>
    </xf>
    <xf numFmtId="0" fontId="1" fillId="48" borderId="20" xfId="0" applyFont="1" applyFill="1" applyBorder="1" applyAlignment="1">
      <alignment/>
    </xf>
    <xf numFmtId="0" fontId="1" fillId="48" borderId="53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1" fillId="43" borderId="25" xfId="0" applyFont="1" applyFill="1" applyBorder="1" applyAlignment="1">
      <alignment horizontal="center" textRotation="90"/>
    </xf>
    <xf numFmtId="0" fontId="1" fillId="43" borderId="24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49" borderId="35" xfId="0" applyFont="1" applyFill="1" applyBorder="1" applyAlignment="1">
      <alignment horizontal="center" textRotation="90"/>
    </xf>
    <xf numFmtId="0" fontId="50" fillId="0" borderId="13" xfId="0" applyFont="1" applyBorder="1" applyAlignment="1">
      <alignment horizontal="center" textRotation="90" wrapText="1"/>
    </xf>
    <xf numFmtId="0" fontId="50" fillId="0" borderId="11" xfId="0" applyFont="1" applyFill="1" applyBorder="1" applyAlignment="1">
      <alignment horizontal="center" textRotation="90"/>
    </xf>
    <xf numFmtId="0" fontId="2" fillId="50" borderId="42" xfId="0" applyFont="1" applyFill="1" applyBorder="1" applyAlignment="1">
      <alignment/>
    </xf>
    <xf numFmtId="0" fontId="2" fillId="51" borderId="42" xfId="0" applyFont="1" applyFill="1" applyBorder="1" applyAlignment="1">
      <alignment/>
    </xf>
    <xf numFmtId="0" fontId="2" fillId="39" borderId="54" xfId="0" applyFont="1" applyFill="1" applyBorder="1" applyAlignment="1">
      <alignment/>
    </xf>
    <xf numFmtId="0" fontId="0" fillId="39" borderId="17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32" xfId="0" applyFill="1" applyBorder="1" applyAlignment="1">
      <alignment horizontal="center"/>
    </xf>
    <xf numFmtId="0" fontId="0" fillId="39" borderId="32" xfId="0" applyFill="1" applyBorder="1" applyAlignment="1">
      <alignment/>
    </xf>
    <xf numFmtId="0" fontId="2" fillId="37" borderId="55" xfId="0" applyFont="1" applyFill="1" applyBorder="1" applyAlignment="1">
      <alignment horizontal="center" textRotation="90"/>
    </xf>
    <xf numFmtId="0" fontId="2" fillId="37" borderId="21" xfId="0" applyFont="1" applyFill="1" applyBorder="1" applyAlignment="1">
      <alignment horizontal="center" textRotation="90"/>
    </xf>
    <xf numFmtId="0" fontId="2" fillId="37" borderId="45" xfId="0" applyFont="1" applyFill="1" applyBorder="1" applyAlignment="1">
      <alignment horizontal="center" textRotation="90"/>
    </xf>
    <xf numFmtId="0" fontId="2" fillId="13" borderId="55" xfId="0" applyFont="1" applyFill="1" applyBorder="1" applyAlignment="1">
      <alignment textRotation="90"/>
    </xf>
    <xf numFmtId="0" fontId="2" fillId="13" borderId="56" xfId="0" applyFont="1" applyFill="1" applyBorder="1" applyAlignment="1">
      <alignment horizontal="center" textRotation="90"/>
    </xf>
    <xf numFmtId="0" fontId="2" fillId="13" borderId="21" xfId="0" applyFont="1" applyFill="1" applyBorder="1" applyAlignment="1">
      <alignment horizontal="center" textRotation="90"/>
    </xf>
    <xf numFmtId="0" fontId="1" fillId="17" borderId="24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3" borderId="17" xfId="0" applyFont="1" applyFill="1" applyBorder="1" applyAlignment="1">
      <alignment/>
    </xf>
    <xf numFmtId="0" fontId="2" fillId="51" borderId="54" xfId="0" applyFont="1" applyFill="1" applyBorder="1" applyAlignment="1">
      <alignment/>
    </xf>
    <xf numFmtId="0" fontId="2" fillId="50" borderId="54" xfId="0" applyFont="1" applyFill="1" applyBorder="1" applyAlignment="1">
      <alignment/>
    </xf>
    <xf numFmtId="0" fontId="2" fillId="35" borderId="57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2" fillId="35" borderId="58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19" borderId="27" xfId="0" applyFont="1" applyFill="1" applyBorder="1" applyAlignment="1">
      <alignment/>
    </xf>
    <xf numFmtId="0" fontId="2" fillId="35" borderId="59" xfId="0" applyFont="1" applyFill="1" applyBorder="1" applyAlignment="1">
      <alignment/>
    </xf>
    <xf numFmtId="0" fontId="8" fillId="38" borderId="60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9" borderId="34" xfId="0" applyFill="1" applyBorder="1" applyAlignment="1">
      <alignment horizontal="center"/>
    </xf>
    <xf numFmtId="0" fontId="1" fillId="52" borderId="10" xfId="0" applyFont="1" applyFill="1" applyBorder="1" applyAlignment="1">
      <alignment horizontal="left"/>
    </xf>
    <xf numFmtId="0" fontId="1" fillId="38" borderId="66" xfId="0" applyFont="1" applyFill="1" applyBorder="1" applyAlignment="1">
      <alignment horizontal="center"/>
    </xf>
    <xf numFmtId="0" fontId="1" fillId="38" borderId="66" xfId="0" applyFont="1" applyFill="1" applyBorder="1" applyAlignment="1">
      <alignment/>
    </xf>
    <xf numFmtId="0" fontId="1" fillId="38" borderId="66" xfId="0" applyFont="1" applyFill="1" applyBorder="1" applyAlignment="1">
      <alignment horizontal="right"/>
    </xf>
    <xf numFmtId="0" fontId="1" fillId="43" borderId="5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9" borderId="37" xfId="0" applyFont="1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9" borderId="58" xfId="0" applyFont="1" applyFill="1" applyBorder="1" applyAlignment="1">
      <alignment horizontal="left"/>
    </xf>
    <xf numFmtId="0" fontId="3" fillId="50" borderId="0" xfId="0" applyFont="1" applyFill="1" applyAlignment="1">
      <alignment horizontal="center"/>
    </xf>
    <xf numFmtId="0" fontId="3" fillId="53" borderId="0" xfId="0" applyFont="1" applyFill="1" applyAlignment="1">
      <alignment horizontal="center"/>
    </xf>
    <xf numFmtId="0" fontId="3" fillId="53" borderId="0" xfId="0" applyFont="1" applyFill="1" applyAlignment="1">
      <alignment/>
    </xf>
    <xf numFmtId="0" fontId="1" fillId="43" borderId="51" xfId="0" applyFont="1" applyFill="1" applyBorder="1" applyAlignment="1">
      <alignment/>
    </xf>
    <xf numFmtId="0" fontId="1" fillId="43" borderId="53" xfId="0" applyFont="1" applyFill="1" applyBorder="1" applyAlignment="1">
      <alignment horizontal="center"/>
    </xf>
    <xf numFmtId="14" fontId="2" fillId="45" borderId="27" xfId="0" applyNumberFormat="1" applyFont="1" applyFill="1" applyBorder="1" applyAlignment="1">
      <alignment horizontal="center" textRotation="90" wrapText="1"/>
    </xf>
    <xf numFmtId="0" fontId="2" fillId="45" borderId="45" xfId="0" applyFont="1" applyFill="1" applyBorder="1" applyAlignment="1">
      <alignment horizontal="center" textRotation="90" wrapText="1"/>
    </xf>
    <xf numFmtId="0" fontId="10" fillId="38" borderId="0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0" fillId="45" borderId="27" xfId="0" applyFont="1" applyFill="1" applyBorder="1" applyAlignment="1">
      <alignment horizontal="center"/>
    </xf>
    <xf numFmtId="0" fontId="0" fillId="45" borderId="43" xfId="0" applyFont="1" applyFill="1" applyBorder="1" applyAlignment="1">
      <alignment horizontal="center"/>
    </xf>
    <xf numFmtId="0" fontId="0" fillId="45" borderId="44" xfId="0" applyFont="1" applyFill="1" applyBorder="1" applyAlignment="1">
      <alignment horizontal="center"/>
    </xf>
    <xf numFmtId="0" fontId="0" fillId="44" borderId="27" xfId="0" applyFont="1" applyFill="1" applyBorder="1" applyAlignment="1">
      <alignment horizontal="center"/>
    </xf>
    <xf numFmtId="0" fontId="0" fillId="44" borderId="43" xfId="0" applyFont="1" applyFill="1" applyBorder="1" applyAlignment="1">
      <alignment horizontal="center"/>
    </xf>
    <xf numFmtId="0" fontId="0" fillId="44" borderId="44" xfId="0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/>
    </xf>
    <xf numFmtId="0" fontId="0" fillId="41" borderId="43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0" fillId="41" borderId="49" xfId="0" applyFill="1" applyBorder="1" applyAlignment="1">
      <alignment/>
    </xf>
    <xf numFmtId="0" fontId="0" fillId="41" borderId="39" xfId="0" applyFill="1" applyBorder="1" applyAlignment="1">
      <alignment/>
    </xf>
    <xf numFmtId="0" fontId="2" fillId="41" borderId="41" xfId="0" applyFont="1" applyFill="1" applyBorder="1" applyAlignment="1">
      <alignment horizontal="center" textRotation="90" wrapText="1"/>
    </xf>
    <xf numFmtId="0" fontId="2" fillId="41" borderId="11" xfId="0" applyFont="1" applyFill="1" applyBorder="1" applyAlignment="1">
      <alignment horizontal="center" textRotation="90" wrapText="1"/>
    </xf>
    <xf numFmtId="0" fontId="0" fillId="41" borderId="67" xfId="0" applyFill="1" applyBorder="1" applyAlignment="1">
      <alignment/>
    </xf>
    <xf numFmtId="0" fontId="10" fillId="53" borderId="0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8" fillId="19" borderId="26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2" fillId="35" borderId="60" xfId="0" applyFont="1" applyFill="1" applyBorder="1" applyAlignment="1">
      <alignment/>
    </xf>
    <xf numFmtId="0" fontId="2" fillId="39" borderId="42" xfId="0" applyFont="1" applyFill="1" applyBorder="1" applyAlignment="1">
      <alignment horizontal="left"/>
    </xf>
    <xf numFmtId="0" fontId="2" fillId="35" borderId="68" xfId="0" applyFont="1" applyFill="1" applyBorder="1" applyAlignment="1">
      <alignment/>
    </xf>
    <xf numFmtId="14" fontId="2" fillId="41" borderId="27" xfId="0" applyNumberFormat="1" applyFont="1" applyFill="1" applyBorder="1" applyAlignment="1">
      <alignment horizontal="center" textRotation="90" wrapText="1"/>
    </xf>
    <xf numFmtId="0" fontId="2" fillId="41" borderId="25" xfId="0" applyFont="1" applyFill="1" applyBorder="1" applyAlignment="1">
      <alignment horizontal="center" textRotation="90" wrapText="1"/>
    </xf>
    <xf numFmtId="14" fontId="2" fillId="44" borderId="27" xfId="0" applyNumberFormat="1" applyFont="1" applyFill="1" applyBorder="1" applyAlignment="1">
      <alignment horizontal="center" textRotation="90"/>
    </xf>
    <xf numFmtId="0" fontId="2" fillId="44" borderId="13" xfId="0" applyFont="1" applyFill="1" applyBorder="1" applyAlignment="1">
      <alignment horizontal="center" textRotation="90"/>
    </xf>
    <xf numFmtId="0" fontId="10" fillId="50" borderId="0" xfId="0" applyFont="1" applyFill="1" applyBorder="1" applyAlignment="1">
      <alignment horizontal="center"/>
    </xf>
    <xf numFmtId="0" fontId="0" fillId="44" borderId="27" xfId="0" applyFill="1" applyBorder="1" applyAlignment="1">
      <alignment/>
    </xf>
    <xf numFmtId="0" fontId="0" fillId="44" borderId="43" xfId="0" applyFill="1" applyBorder="1" applyAlignment="1">
      <alignment/>
    </xf>
    <xf numFmtId="0" fontId="0" fillId="44" borderId="44" xfId="0" applyFill="1" applyBorder="1" applyAlignment="1">
      <alignment/>
    </xf>
    <xf numFmtId="0" fontId="0" fillId="38" borderId="23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60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69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45" borderId="27" xfId="0" applyFill="1" applyBorder="1" applyAlignment="1">
      <alignment/>
    </xf>
    <xf numFmtId="0" fontId="0" fillId="45" borderId="43" xfId="0" applyFill="1" applyBorder="1" applyAlignment="1">
      <alignment/>
    </xf>
    <xf numFmtId="0" fontId="0" fillId="45" borderId="44" xfId="0" applyFill="1" applyBorder="1" applyAlignment="1">
      <alignment/>
    </xf>
    <xf numFmtId="0" fontId="0" fillId="53" borderId="10" xfId="0" applyFill="1" applyBorder="1" applyAlignment="1">
      <alignment horizontal="center"/>
    </xf>
    <xf numFmtId="0" fontId="0" fillId="53" borderId="22" xfId="0" applyFill="1" applyBorder="1" applyAlignment="1">
      <alignment horizontal="center"/>
    </xf>
    <xf numFmtId="0" fontId="0" fillId="53" borderId="14" xfId="0" applyFill="1" applyBorder="1" applyAlignment="1">
      <alignment horizontal="center"/>
    </xf>
    <xf numFmtId="0" fontId="2" fillId="35" borderId="69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9" borderId="29" xfId="0" applyFont="1" applyFill="1" applyBorder="1" applyAlignment="1">
      <alignment horizontal="left"/>
    </xf>
    <xf numFmtId="0" fontId="2" fillId="35" borderId="70" xfId="0" applyFont="1" applyFill="1" applyBorder="1" applyAlignment="1">
      <alignment/>
    </xf>
    <xf numFmtId="0" fontId="3" fillId="50" borderId="30" xfId="0" applyFont="1" applyFill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10" fillId="50" borderId="28" xfId="0" applyFont="1" applyFill="1" applyBorder="1" applyAlignment="1">
      <alignment horizontal="center"/>
    </xf>
    <xf numFmtId="0" fontId="2" fillId="44" borderId="46" xfId="0" applyFont="1" applyFill="1" applyBorder="1" applyAlignment="1">
      <alignment horizontal="center" vertical="center" textRotation="90"/>
    </xf>
    <xf numFmtId="0" fontId="2" fillId="54" borderId="46" xfId="0" applyFont="1" applyFill="1" applyBorder="1" applyAlignment="1">
      <alignment horizontal="center" vertical="center" textRotation="90" wrapText="1"/>
    </xf>
    <xf numFmtId="0" fontId="2" fillId="45" borderId="46" xfId="0" applyFont="1" applyFill="1" applyBorder="1" applyAlignment="1">
      <alignment horizontal="center" vertical="center" textRotation="90" wrapText="1"/>
    </xf>
    <xf numFmtId="0" fontId="2" fillId="38" borderId="0" xfId="0" applyFont="1" applyFill="1" applyBorder="1" applyAlignment="1">
      <alignment horizontal="center" vertical="center" textRotation="90"/>
    </xf>
    <xf numFmtId="0" fontId="0" fillId="50" borderId="40" xfId="0" applyFill="1" applyBorder="1" applyAlignment="1">
      <alignment horizontal="center"/>
    </xf>
    <xf numFmtId="0" fontId="0" fillId="50" borderId="17" xfId="0" applyFill="1" applyBorder="1" applyAlignment="1">
      <alignment horizontal="center"/>
    </xf>
    <xf numFmtId="0" fontId="0" fillId="50" borderId="71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38" borderId="13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vertical="center"/>
    </xf>
    <xf numFmtId="0" fontId="0" fillId="50" borderId="28" xfId="0" applyFill="1" applyBorder="1" applyAlignment="1">
      <alignment horizontal="center"/>
    </xf>
    <xf numFmtId="0" fontId="0" fillId="50" borderId="36" xfId="0" applyFill="1" applyBorder="1" applyAlignment="1">
      <alignment horizontal="center"/>
    </xf>
    <xf numFmtId="0" fontId="2" fillId="35" borderId="65" xfId="0" applyFont="1" applyFill="1" applyBorder="1" applyAlignment="1">
      <alignment textRotation="90"/>
    </xf>
    <xf numFmtId="0" fontId="2" fillId="0" borderId="4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66" xfId="0" applyFill="1" applyBorder="1" applyAlignment="1">
      <alignment horizontal="center"/>
    </xf>
    <xf numFmtId="0" fontId="2" fillId="40" borderId="41" xfId="0" applyFont="1" applyFill="1" applyBorder="1" applyAlignment="1">
      <alignment horizontal="center" textRotation="90"/>
    </xf>
    <xf numFmtId="0" fontId="2" fillId="40" borderId="11" xfId="0" applyFont="1" applyFill="1" applyBorder="1" applyAlignment="1">
      <alignment horizontal="center" textRotation="90"/>
    </xf>
    <xf numFmtId="0" fontId="2" fillId="35" borderId="69" xfId="0" applyFont="1" applyFill="1" applyBorder="1" applyAlignment="1">
      <alignment horizontal="center"/>
    </xf>
    <xf numFmtId="0" fontId="2" fillId="35" borderId="72" xfId="0" applyFont="1" applyFill="1" applyBorder="1" applyAlignment="1">
      <alignment horizontal="center"/>
    </xf>
    <xf numFmtId="0" fontId="2" fillId="50" borderId="60" xfId="0" applyFont="1" applyFill="1" applyBorder="1" applyAlignment="1">
      <alignment/>
    </xf>
    <xf numFmtId="0" fontId="0" fillId="40" borderId="73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2" fillId="40" borderId="65" xfId="0" applyFont="1" applyFill="1" applyBorder="1" applyAlignment="1">
      <alignment horizontal="center" textRotation="90"/>
    </xf>
    <xf numFmtId="0" fontId="0" fillId="40" borderId="51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71" xfId="0" applyFill="1" applyBorder="1" applyAlignment="1">
      <alignment horizontal="center"/>
    </xf>
    <xf numFmtId="0" fontId="2" fillId="39" borderId="55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16" xfId="0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74" xfId="0" applyFill="1" applyBorder="1" applyAlignment="1">
      <alignment/>
    </xf>
    <xf numFmtId="0" fontId="2" fillId="36" borderId="48" xfId="0" applyFont="1" applyFill="1" applyBorder="1" applyAlignment="1">
      <alignment horizontal="center" textRotation="90"/>
    </xf>
    <xf numFmtId="0" fontId="2" fillId="36" borderId="45" xfId="0" applyFont="1" applyFill="1" applyBorder="1" applyAlignment="1">
      <alignment textRotation="90"/>
    </xf>
    <xf numFmtId="0" fontId="1" fillId="36" borderId="30" xfId="0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1" fillId="36" borderId="37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9" borderId="71" xfId="0" applyFill="1" applyBorder="1" applyAlignment="1">
      <alignment/>
    </xf>
    <xf numFmtId="0" fontId="1" fillId="17" borderId="48" xfId="0" applyFont="1" applyFill="1" applyBorder="1" applyAlignment="1">
      <alignment textRotation="90"/>
    </xf>
    <xf numFmtId="0" fontId="1" fillId="17" borderId="2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55" borderId="75" xfId="0" applyFont="1" applyFill="1" applyBorder="1" applyAlignment="1">
      <alignment horizontal="center"/>
    </xf>
    <xf numFmtId="0" fontId="1" fillId="55" borderId="76" xfId="0" applyFont="1" applyFill="1" applyBorder="1" applyAlignment="1">
      <alignment horizontal="center"/>
    </xf>
    <xf numFmtId="0" fontId="1" fillId="55" borderId="77" xfId="0" applyFont="1" applyFill="1" applyBorder="1" applyAlignment="1">
      <alignment horizontal="center"/>
    </xf>
    <xf numFmtId="0" fontId="1" fillId="55" borderId="78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76" xfId="0" applyFont="1" applyFill="1" applyBorder="1" applyAlignment="1">
      <alignment horizontal="center"/>
    </xf>
    <xf numFmtId="0" fontId="1" fillId="17" borderId="74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28" xfId="0" applyFont="1" applyFill="1" applyBorder="1" applyAlignment="1">
      <alignment/>
    </xf>
    <xf numFmtId="0" fontId="1" fillId="39" borderId="36" xfId="0" applyFont="1" applyFill="1" applyBorder="1" applyAlignment="1">
      <alignment horizontal="center"/>
    </xf>
    <xf numFmtId="0" fontId="1" fillId="39" borderId="74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7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17" borderId="75" xfId="0" applyFont="1" applyFill="1" applyBorder="1" applyAlignment="1">
      <alignment horizontal="center"/>
    </xf>
    <xf numFmtId="0" fontId="1" fillId="17" borderId="78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0" fillId="39" borderId="28" xfId="0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/>
    </xf>
    <xf numFmtId="0" fontId="1" fillId="13" borderId="33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43" borderId="34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2" fillId="13" borderId="49" xfId="0" applyFont="1" applyFill="1" applyBorder="1" applyAlignment="1">
      <alignment horizontal="center" textRotation="90"/>
    </xf>
    <xf numFmtId="0" fontId="1" fillId="17" borderId="14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 textRotation="90"/>
    </xf>
    <xf numFmtId="0" fontId="1" fillId="39" borderId="74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74" xfId="0" applyFont="1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1" fillId="55" borderId="17" xfId="0" applyFont="1" applyFill="1" applyBorder="1" applyAlignment="1">
      <alignment horizontal="center"/>
    </xf>
    <xf numFmtId="0" fontId="1" fillId="55" borderId="71" xfId="0" applyFont="1" applyFill="1" applyBorder="1" applyAlignment="1">
      <alignment horizontal="center"/>
    </xf>
    <xf numFmtId="0" fontId="0" fillId="36" borderId="71" xfId="0" applyFill="1" applyBorder="1" applyAlignment="1">
      <alignment/>
    </xf>
    <xf numFmtId="0" fontId="1" fillId="37" borderId="34" xfId="0" applyFont="1" applyFill="1" applyBorder="1" applyAlignment="1">
      <alignment horizontal="center"/>
    </xf>
    <xf numFmtId="0" fontId="1" fillId="37" borderId="74" xfId="0" applyFont="1" applyFill="1" applyBorder="1" applyAlignment="1">
      <alignment horizontal="center"/>
    </xf>
    <xf numFmtId="0" fontId="2" fillId="39" borderId="48" xfId="0" applyFont="1" applyFill="1" applyBorder="1" applyAlignment="1">
      <alignment textRotation="90"/>
    </xf>
    <xf numFmtId="0" fontId="2" fillId="39" borderId="45" xfId="0" applyFont="1" applyFill="1" applyBorder="1" applyAlignment="1">
      <alignment textRotation="90"/>
    </xf>
    <xf numFmtId="0" fontId="0" fillId="39" borderId="19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7" xfId="0" applyFill="1" applyBorder="1" applyAlignment="1">
      <alignment horizontal="center"/>
    </xf>
    <xf numFmtId="0" fontId="0" fillId="39" borderId="36" xfId="0" applyFill="1" applyBorder="1" applyAlignment="1">
      <alignment/>
    </xf>
    <xf numFmtId="0" fontId="0" fillId="39" borderId="20" xfId="0" applyFill="1" applyBorder="1" applyAlignment="1">
      <alignment/>
    </xf>
    <xf numFmtId="0" fontId="1" fillId="36" borderId="73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2" fillId="36" borderId="41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textRotation="90"/>
    </xf>
    <xf numFmtId="0" fontId="2" fillId="36" borderId="25" xfId="0" applyFont="1" applyFill="1" applyBorder="1" applyAlignment="1">
      <alignment textRotation="90"/>
    </xf>
    <xf numFmtId="0" fontId="1" fillId="37" borderId="73" xfId="0" applyFont="1" applyFill="1" applyBorder="1" applyAlignment="1">
      <alignment horizontal="center"/>
    </xf>
    <xf numFmtId="0" fontId="1" fillId="37" borderId="66" xfId="0" applyFont="1" applyFill="1" applyBorder="1" applyAlignment="1">
      <alignment horizontal="center"/>
    </xf>
    <xf numFmtId="0" fontId="1" fillId="37" borderId="66" xfId="0" applyFont="1" applyFill="1" applyBorder="1" applyAlignment="1">
      <alignment/>
    </xf>
    <xf numFmtId="0" fontId="1" fillId="37" borderId="52" xfId="0" applyFont="1" applyFill="1" applyBorder="1" applyAlignment="1">
      <alignment horizontal="center"/>
    </xf>
    <xf numFmtId="0" fontId="1" fillId="55" borderId="18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 textRotation="90"/>
    </xf>
    <xf numFmtId="0" fontId="2" fillId="37" borderId="35" xfId="0" applyFont="1" applyFill="1" applyBorder="1" applyAlignment="1">
      <alignment horizontal="center" textRotation="90"/>
    </xf>
    <xf numFmtId="0" fontId="2" fillId="37" borderId="11" xfId="0" applyFont="1" applyFill="1" applyBorder="1" applyAlignment="1">
      <alignment horizontal="center" textRotation="90"/>
    </xf>
    <xf numFmtId="0" fontId="2" fillId="37" borderId="25" xfId="0" applyFont="1" applyFill="1" applyBorder="1" applyAlignment="1">
      <alignment horizontal="center" textRotation="90"/>
    </xf>
    <xf numFmtId="0" fontId="2" fillId="55" borderId="13" xfId="0" applyFont="1" applyFill="1" applyBorder="1" applyAlignment="1">
      <alignment horizontal="center" textRotation="90"/>
    </xf>
    <xf numFmtId="0" fontId="1" fillId="39" borderId="17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71" xfId="0" applyFont="1" applyFill="1" applyBorder="1" applyAlignment="1">
      <alignment horizontal="center"/>
    </xf>
    <xf numFmtId="0" fontId="1" fillId="43" borderId="74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1" fillId="17" borderId="53" xfId="0" applyFont="1" applyFill="1" applyBorder="1" applyAlignment="1">
      <alignment horizontal="center"/>
    </xf>
    <xf numFmtId="0" fontId="1" fillId="17" borderId="58" xfId="0" applyFont="1" applyFill="1" applyBorder="1" applyAlignment="1">
      <alignment horizontal="center"/>
    </xf>
    <xf numFmtId="0" fontId="1" fillId="17" borderId="28" xfId="0" applyFont="1" applyFill="1" applyBorder="1" applyAlignment="1">
      <alignment/>
    </xf>
    <xf numFmtId="0" fontId="1" fillId="17" borderId="36" xfId="0" applyFont="1" applyFill="1" applyBorder="1" applyAlignment="1">
      <alignment horizontal="center"/>
    </xf>
    <xf numFmtId="0" fontId="1" fillId="43" borderId="79" xfId="0" applyFont="1" applyFill="1" applyBorder="1" applyAlignment="1">
      <alignment textRotation="90"/>
    </xf>
    <xf numFmtId="0" fontId="0" fillId="43" borderId="50" xfId="0" applyFill="1" applyBorder="1" applyAlignment="1">
      <alignment/>
    </xf>
    <xf numFmtId="0" fontId="0" fillId="43" borderId="12" xfId="0" applyFill="1" applyBorder="1" applyAlignment="1">
      <alignment/>
    </xf>
    <xf numFmtId="0" fontId="1" fillId="43" borderId="49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33" borderId="79" xfId="0" applyFont="1" applyFill="1" applyBorder="1" applyAlignment="1">
      <alignment horizontal="center"/>
    </xf>
    <xf numFmtId="0" fontId="1" fillId="43" borderId="41" xfId="0" applyFont="1" applyFill="1" applyBorder="1" applyAlignment="1">
      <alignment textRotation="90"/>
    </xf>
    <xf numFmtId="0" fontId="1" fillId="43" borderId="47" xfId="0" applyFont="1" applyFill="1" applyBorder="1" applyAlignment="1">
      <alignment textRotation="90"/>
    </xf>
    <xf numFmtId="0" fontId="1" fillId="43" borderId="11" xfId="0" applyFont="1" applyFill="1" applyBorder="1" applyAlignment="1">
      <alignment textRotation="90"/>
    </xf>
    <xf numFmtId="14" fontId="2" fillId="44" borderId="13" xfId="0" applyNumberFormat="1" applyFont="1" applyFill="1" applyBorder="1" applyAlignment="1">
      <alignment horizontal="center" textRotation="90"/>
    </xf>
    <xf numFmtId="0" fontId="3" fillId="50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2" fillId="57" borderId="42" xfId="0" applyFont="1" applyFill="1" applyBorder="1" applyAlignment="1">
      <alignment/>
    </xf>
    <xf numFmtId="0" fontId="2" fillId="57" borderId="54" xfId="0" applyFont="1" applyFill="1" applyBorder="1" applyAlignment="1">
      <alignment/>
    </xf>
    <xf numFmtId="0" fontId="2" fillId="12" borderId="42" xfId="0" applyFont="1" applyFill="1" applyBorder="1" applyAlignment="1">
      <alignment/>
    </xf>
    <xf numFmtId="0" fontId="2" fillId="39" borderId="68" xfId="0" applyFont="1" applyFill="1" applyBorder="1" applyAlignment="1">
      <alignment/>
    </xf>
    <xf numFmtId="0" fontId="2" fillId="8" borderId="42" xfId="0" applyFont="1" applyFill="1" applyBorder="1" applyAlignment="1">
      <alignment/>
    </xf>
    <xf numFmtId="0" fontId="1" fillId="43" borderId="47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43" borderId="46" xfId="0" applyFont="1" applyFill="1" applyBorder="1" applyAlignment="1">
      <alignment textRotation="90"/>
    </xf>
    <xf numFmtId="0" fontId="1" fillId="43" borderId="7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35" borderId="42" xfId="0" applyFont="1" applyFill="1" applyBorder="1" applyAlignment="1">
      <alignment horizontal="center"/>
    </xf>
    <xf numFmtId="0" fontId="2" fillId="35" borderId="80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13" borderId="66" xfId="0" applyFont="1" applyFill="1" applyBorder="1" applyAlignment="1">
      <alignment horizontal="center"/>
    </xf>
    <xf numFmtId="0" fontId="2" fillId="55" borderId="12" xfId="0" applyFont="1" applyFill="1" applyBorder="1" applyAlignment="1">
      <alignment horizontal="center" textRotation="90"/>
    </xf>
    <xf numFmtId="0" fontId="1" fillId="17" borderId="55" xfId="0" applyFont="1" applyFill="1" applyBorder="1" applyAlignment="1">
      <alignment textRotation="90"/>
    </xf>
    <xf numFmtId="0" fontId="2" fillId="0" borderId="4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13" borderId="81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 textRotation="90"/>
    </xf>
    <xf numFmtId="0" fontId="2" fillId="13" borderId="11" xfId="0" applyFont="1" applyFill="1" applyBorder="1" applyAlignment="1">
      <alignment textRotation="90"/>
    </xf>
    <xf numFmtId="0" fontId="2" fillId="13" borderId="11" xfId="0" applyFont="1" applyFill="1" applyBorder="1" applyAlignment="1">
      <alignment horizontal="center" textRotation="90"/>
    </xf>
    <xf numFmtId="0" fontId="2" fillId="13" borderId="25" xfId="0" applyFont="1" applyFill="1" applyBorder="1" applyAlignment="1">
      <alignment horizontal="center" textRotation="90"/>
    </xf>
    <xf numFmtId="0" fontId="1" fillId="58" borderId="23" xfId="0" applyFont="1" applyFill="1" applyBorder="1" applyAlignment="1">
      <alignment horizontal="center"/>
    </xf>
    <xf numFmtId="0" fontId="1" fillId="58" borderId="16" xfId="0" applyFont="1" applyFill="1" applyBorder="1" applyAlignment="1">
      <alignment horizontal="center"/>
    </xf>
    <xf numFmtId="0" fontId="1" fillId="58" borderId="19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77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55" borderId="32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43" borderId="31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2" fillId="51" borderId="60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45" borderId="29" xfId="0" applyFont="1" applyFill="1" applyBorder="1" applyAlignment="1">
      <alignment horizontal="center"/>
    </xf>
    <xf numFmtId="0" fontId="0" fillId="45" borderId="28" xfId="0" applyFont="1" applyFill="1" applyBorder="1" applyAlignment="1">
      <alignment horizontal="center"/>
    </xf>
    <xf numFmtId="0" fontId="0" fillId="45" borderId="36" xfId="0" applyFont="1" applyFill="1" applyBorder="1" applyAlignment="1">
      <alignment horizontal="center"/>
    </xf>
    <xf numFmtId="0" fontId="2" fillId="8" borderId="54" xfId="0" applyFont="1" applyFill="1" applyBorder="1" applyAlignment="1">
      <alignment/>
    </xf>
    <xf numFmtId="0" fontId="1" fillId="39" borderId="30" xfId="0" applyFont="1" applyFill="1" applyBorder="1" applyAlignment="1">
      <alignment horizontal="center"/>
    </xf>
    <xf numFmtId="0" fontId="0" fillId="39" borderId="23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40" xfId="0" applyFill="1" applyBorder="1" applyAlignment="1">
      <alignment/>
    </xf>
    <xf numFmtId="0" fontId="51" fillId="0" borderId="45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52" fillId="41" borderId="10" xfId="0" applyFont="1" applyFill="1" applyBorder="1" applyAlignment="1">
      <alignment horizontal="center"/>
    </xf>
    <xf numFmtId="0" fontId="0" fillId="44" borderId="42" xfId="0" applyFont="1" applyFill="1" applyBorder="1" applyAlignment="1">
      <alignment horizontal="center"/>
    </xf>
    <xf numFmtId="0" fontId="8" fillId="44" borderId="42" xfId="0" applyFont="1" applyFill="1" applyBorder="1" applyAlignment="1">
      <alignment horizontal="center"/>
    </xf>
    <xf numFmtId="0" fontId="8" fillId="44" borderId="54" xfId="0" applyFont="1" applyFill="1" applyBorder="1" applyAlignment="1">
      <alignment horizontal="center"/>
    </xf>
    <xf numFmtId="0" fontId="8" fillId="44" borderId="68" xfId="0" applyFont="1" applyFill="1" applyBorder="1" applyAlignment="1">
      <alignment horizontal="center"/>
    </xf>
    <xf numFmtId="0" fontId="2" fillId="56" borderId="54" xfId="0" applyFont="1" applyFill="1" applyBorder="1" applyAlignment="1">
      <alignment/>
    </xf>
    <xf numFmtId="0" fontId="53" fillId="38" borderId="10" xfId="0" applyFont="1" applyFill="1" applyBorder="1" applyAlignment="1">
      <alignment horizontal="center"/>
    </xf>
    <xf numFmtId="0" fontId="53" fillId="45" borderId="28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4" borderId="60" xfId="0" applyFont="1" applyFill="1" applyBorder="1" applyAlignment="1">
      <alignment horizontal="center"/>
    </xf>
    <xf numFmtId="0" fontId="1" fillId="43" borderId="73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53" fillId="45" borderId="10" xfId="0" applyFont="1" applyFill="1" applyBorder="1" applyAlignment="1">
      <alignment horizontal="center"/>
    </xf>
    <xf numFmtId="0" fontId="0" fillId="59" borderId="22" xfId="0" applyFont="1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59" borderId="29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79" xfId="0" applyBorder="1" applyAlignment="1">
      <alignment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7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2" fillId="11" borderId="79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60" borderId="27" xfId="0" applyFont="1" applyFill="1" applyBorder="1" applyAlignment="1">
      <alignment horizontal="center" vertical="center" textRotation="90" wrapText="1"/>
    </xf>
    <xf numFmtId="0" fontId="2" fillId="60" borderId="43" xfId="0" applyFont="1" applyFill="1" applyBorder="1" applyAlignment="1">
      <alignment horizontal="center" vertical="center" textRotation="90" wrapText="1"/>
    </xf>
    <xf numFmtId="0" fontId="2" fillId="60" borderId="44" xfId="0" applyFont="1" applyFill="1" applyBorder="1" applyAlignment="1">
      <alignment horizontal="center" vertical="center" textRotation="90" wrapText="1"/>
    </xf>
    <xf numFmtId="0" fontId="4" fillId="45" borderId="27" xfId="0" applyFont="1" applyFill="1" applyBorder="1" applyAlignment="1">
      <alignment horizontal="center" textRotation="90"/>
    </xf>
    <xf numFmtId="0" fontId="4" fillId="45" borderId="43" xfId="0" applyFont="1" applyFill="1" applyBorder="1" applyAlignment="1">
      <alignment horizontal="center" textRotation="90"/>
    </xf>
    <xf numFmtId="0" fontId="4" fillId="45" borderId="44" xfId="0" applyFont="1" applyFill="1" applyBorder="1" applyAlignment="1">
      <alignment horizontal="center" textRotation="90"/>
    </xf>
    <xf numFmtId="0" fontId="4" fillId="44" borderId="27" xfId="0" applyFont="1" applyFill="1" applyBorder="1" applyAlignment="1">
      <alignment horizontal="center" textRotation="90"/>
    </xf>
    <xf numFmtId="0" fontId="4" fillId="44" borderId="43" xfId="0" applyFont="1" applyFill="1" applyBorder="1" applyAlignment="1">
      <alignment horizontal="center" textRotation="90"/>
    </xf>
    <xf numFmtId="0" fontId="4" fillId="44" borderId="44" xfId="0" applyFont="1" applyFill="1" applyBorder="1" applyAlignment="1">
      <alignment horizontal="center" textRotation="90"/>
    </xf>
    <xf numFmtId="0" fontId="2" fillId="44" borderId="49" xfId="0" applyFont="1" applyFill="1" applyBorder="1" applyAlignment="1">
      <alignment horizontal="center" vertical="center" wrapText="1"/>
    </xf>
    <xf numFmtId="0" fontId="2" fillId="44" borderId="39" xfId="0" applyFont="1" applyFill="1" applyBorder="1" applyAlignment="1">
      <alignment horizontal="center" vertical="center" wrapText="1"/>
    </xf>
    <xf numFmtId="0" fontId="2" fillId="44" borderId="67" xfId="0" applyFont="1" applyFill="1" applyBorder="1" applyAlignment="1">
      <alignment horizontal="center" vertical="center" wrapText="1"/>
    </xf>
    <xf numFmtId="0" fontId="2" fillId="45" borderId="46" xfId="0" applyFont="1" applyFill="1" applyBorder="1" applyAlignment="1">
      <alignment horizontal="center" vertical="center" wrapText="1"/>
    </xf>
    <xf numFmtId="0" fontId="2" fillId="45" borderId="47" xfId="0" applyFont="1" applyFill="1" applyBorder="1" applyAlignment="1">
      <alignment horizontal="center" vertical="center" wrapText="1"/>
    </xf>
    <xf numFmtId="0" fontId="2" fillId="45" borderId="79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textRotation="90"/>
    </xf>
    <xf numFmtId="0" fontId="4" fillId="41" borderId="43" xfId="0" applyFont="1" applyFill="1" applyBorder="1" applyAlignment="1">
      <alignment horizontal="center" textRotation="90"/>
    </xf>
    <xf numFmtId="0" fontId="4" fillId="41" borderId="44" xfId="0" applyFont="1" applyFill="1" applyBorder="1" applyAlignment="1">
      <alignment horizontal="center" textRotation="90"/>
    </xf>
    <xf numFmtId="0" fontId="2" fillId="41" borderId="49" xfId="0" applyFont="1" applyFill="1" applyBorder="1" applyAlignment="1">
      <alignment horizontal="center" vertical="center" wrapText="1"/>
    </xf>
    <xf numFmtId="0" fontId="2" fillId="41" borderId="39" xfId="0" applyFont="1" applyFill="1" applyBorder="1" applyAlignment="1">
      <alignment horizontal="center" vertical="center" wrapText="1"/>
    </xf>
    <xf numFmtId="0" fontId="2" fillId="41" borderId="67" xfId="0" applyFont="1" applyFill="1" applyBorder="1" applyAlignment="1">
      <alignment horizontal="center" vertical="center" wrapText="1"/>
    </xf>
    <xf numFmtId="0" fontId="2" fillId="54" borderId="46" xfId="0" applyFont="1" applyFill="1" applyBorder="1" applyAlignment="1">
      <alignment horizontal="center" vertical="center" wrapText="1"/>
    </xf>
    <xf numFmtId="0" fontId="2" fillId="54" borderId="47" xfId="0" applyFont="1" applyFill="1" applyBorder="1" applyAlignment="1">
      <alignment horizontal="center" vertical="center" wrapText="1"/>
    </xf>
    <xf numFmtId="0" fontId="2" fillId="54" borderId="79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textRotation="90" wrapText="1"/>
    </xf>
    <xf numFmtId="0" fontId="3" fillId="44" borderId="43" xfId="0" applyFont="1" applyFill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45" borderId="27" xfId="0" applyFont="1" applyFill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45" borderId="2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41" borderId="49" xfId="0" applyFont="1" applyFill="1" applyBorder="1" applyAlignment="1">
      <alignment horizontal="center" vertical="center" textRotation="90" wrapText="1"/>
    </xf>
    <xf numFmtId="0" fontId="3" fillId="0" borderId="39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2" fillId="44" borderId="12" xfId="0" applyFont="1" applyFill="1" applyBorder="1" applyAlignment="1">
      <alignment horizontal="center" vertical="center" wrapText="1"/>
    </xf>
    <xf numFmtId="0" fontId="2" fillId="44" borderId="5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61" borderId="1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 vertical="center" wrapText="1"/>
    </xf>
    <xf numFmtId="14" fontId="2" fillId="38" borderId="0" xfId="0" applyNumberFormat="1" applyFont="1" applyFill="1" applyBorder="1" applyAlignment="1">
      <alignment horizontal="center" textRotation="90"/>
    </xf>
    <xf numFmtId="0" fontId="2" fillId="38" borderId="0" xfId="0" applyFont="1" applyFill="1" applyBorder="1" applyAlignment="1">
      <alignment horizontal="center" textRotation="90"/>
    </xf>
    <xf numFmtId="0" fontId="0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54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2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textRotation="90"/>
    </xf>
    <xf numFmtId="0" fontId="2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8" fillId="38" borderId="0" xfId="0" applyFont="1" applyFill="1" applyBorder="1" applyAlignment="1">
      <alignment/>
    </xf>
    <xf numFmtId="0" fontId="0" fillId="0" borderId="0" xfId="0" applyAlignment="1">
      <alignment/>
    </xf>
    <xf numFmtId="0" fontId="0" fillId="38" borderId="0" xfId="0" applyFill="1" applyBorder="1" applyAlignment="1">
      <alignment textRotation="90"/>
    </xf>
    <xf numFmtId="0" fontId="0" fillId="38" borderId="0" xfId="0" applyFill="1" applyAlignment="1">
      <alignment/>
    </xf>
    <xf numFmtId="0" fontId="1" fillId="37" borderId="31" xfId="0" applyFont="1" applyFill="1" applyBorder="1" applyAlignment="1">
      <alignment horizontal="center"/>
    </xf>
    <xf numFmtId="0" fontId="1" fillId="17" borderId="7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29"/>
  <sheetViews>
    <sheetView tabSelected="1" zoomScale="82" zoomScaleNormal="82" zoomScaleSheetLayoutView="45" zoomScalePageLayoutView="0" workbookViewId="0" topLeftCell="AI11">
      <selection activeCell="BK4" sqref="BK4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3" width="27.28125" style="0" customWidth="1"/>
    <col min="4" max="15" width="4.28125" style="0" customWidth="1"/>
    <col min="16" max="19" width="4.7109375" style="0" customWidth="1"/>
    <col min="20" max="20" width="5.00390625" style="0" customWidth="1"/>
    <col min="21" max="21" width="4.8515625" style="0" customWidth="1"/>
    <col min="22" max="22" width="5.421875" style="0" customWidth="1"/>
    <col min="23" max="30" width="4.28125" style="0" customWidth="1"/>
    <col min="31" max="37" width="4.7109375" style="0" customWidth="1"/>
    <col min="38" max="40" width="5.421875" style="0" customWidth="1"/>
    <col min="41" max="43" width="5.00390625" style="0" customWidth="1"/>
    <col min="44" max="52" width="4.7109375" style="0" customWidth="1"/>
    <col min="53" max="56" width="3.7109375" style="0" customWidth="1"/>
    <col min="57" max="57" width="4.57421875" style="0" customWidth="1"/>
    <col min="58" max="58" width="28.57421875" style="0" customWidth="1"/>
    <col min="59" max="59" width="4.28125" style="0" customWidth="1"/>
    <col min="60" max="62" width="9.140625" style="0" customWidth="1"/>
    <col min="63" max="63" width="12.00390625" style="0" customWidth="1"/>
    <col min="64" max="238" width="9.140625" style="0" customWidth="1"/>
  </cols>
  <sheetData>
    <row r="1" spans="2:58" ht="32.25" customHeight="1" thickBot="1"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28"/>
      <c r="X1" s="128"/>
      <c r="Y1" s="128"/>
      <c r="Z1" s="128"/>
      <c r="AA1" s="128"/>
      <c r="AB1" s="7"/>
      <c r="AC1" s="7"/>
      <c r="AD1" s="7"/>
      <c r="AE1" s="557" t="s">
        <v>104</v>
      </c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</row>
    <row r="2" spans="2:58" ht="24.75" customHeight="1" thickBot="1">
      <c r="B2" s="2"/>
      <c r="C2" s="25"/>
      <c r="D2" s="550" t="s">
        <v>316</v>
      </c>
      <c r="E2" s="553"/>
      <c r="F2" s="553"/>
      <c r="G2" s="553"/>
      <c r="H2" s="554"/>
      <c r="I2" s="561" t="s">
        <v>240</v>
      </c>
      <c r="J2" s="562"/>
      <c r="K2" s="562"/>
      <c r="L2" s="562"/>
      <c r="M2" s="562"/>
      <c r="N2" s="562"/>
      <c r="O2" s="562"/>
      <c r="P2" s="563" t="s">
        <v>241</v>
      </c>
      <c r="Q2" s="564"/>
      <c r="R2" s="564"/>
      <c r="S2" s="565"/>
      <c r="T2" s="550" t="s">
        <v>234</v>
      </c>
      <c r="U2" s="551"/>
      <c r="V2" s="552"/>
      <c r="W2" s="566" t="s">
        <v>242</v>
      </c>
      <c r="X2" s="567"/>
      <c r="Y2" s="567"/>
      <c r="Z2" s="567"/>
      <c r="AA2" s="567"/>
      <c r="AB2" s="567"/>
      <c r="AC2" s="567"/>
      <c r="AD2" s="568"/>
      <c r="AE2" s="566" t="s">
        <v>243</v>
      </c>
      <c r="AF2" s="567"/>
      <c r="AG2" s="567"/>
      <c r="AH2" s="567"/>
      <c r="AI2" s="567"/>
      <c r="AJ2" s="567"/>
      <c r="AK2" s="567"/>
      <c r="AL2" s="569" t="s">
        <v>244</v>
      </c>
      <c r="AM2" s="570"/>
      <c r="AN2" s="571"/>
      <c r="AO2" s="550" t="s">
        <v>245</v>
      </c>
      <c r="AP2" s="553"/>
      <c r="AQ2" s="554"/>
      <c r="AR2" s="558" t="s">
        <v>103</v>
      </c>
      <c r="AS2" s="559"/>
      <c r="AT2" s="559"/>
      <c r="AU2" s="559"/>
      <c r="AV2" s="559"/>
      <c r="AW2" s="559"/>
      <c r="AX2" s="559"/>
      <c r="AY2" s="559"/>
      <c r="AZ2" s="560"/>
      <c r="BA2" s="467"/>
      <c r="BB2" s="466"/>
      <c r="BC2" s="466"/>
      <c r="BD2" s="468"/>
      <c r="BE2" s="21"/>
      <c r="BF2" s="555" t="s">
        <v>246</v>
      </c>
    </row>
    <row r="3" spans="2:58" ht="14.25" customHeight="1" thickBot="1">
      <c r="B3" s="2"/>
      <c r="C3" s="26" t="s">
        <v>15</v>
      </c>
      <c r="D3" s="531" t="s">
        <v>264</v>
      </c>
      <c r="E3" s="13" t="s">
        <v>293</v>
      </c>
      <c r="F3" s="13" t="s">
        <v>289</v>
      </c>
      <c r="G3" s="215"/>
      <c r="H3" s="404"/>
      <c r="I3" s="325" t="s">
        <v>285</v>
      </c>
      <c r="J3" s="530" t="s">
        <v>264</v>
      </c>
      <c r="K3" s="214" t="s">
        <v>285</v>
      </c>
      <c r="L3" s="529" t="s">
        <v>312</v>
      </c>
      <c r="M3" s="213"/>
      <c r="N3" s="213" t="s">
        <v>296</v>
      </c>
      <c r="O3" s="213"/>
      <c r="P3" s="13" t="s">
        <v>292</v>
      </c>
      <c r="Q3" s="215" t="s">
        <v>292</v>
      </c>
      <c r="R3" s="13" t="s">
        <v>295</v>
      </c>
      <c r="S3" s="216" t="s">
        <v>295</v>
      </c>
      <c r="T3" s="217"/>
      <c r="U3" s="217"/>
      <c r="V3" s="217"/>
      <c r="W3" s="218" t="s">
        <v>278</v>
      </c>
      <c r="X3" s="219" t="s">
        <v>302</v>
      </c>
      <c r="Y3" s="219" t="s">
        <v>283</v>
      </c>
      <c r="Z3" s="220" t="s">
        <v>264</v>
      </c>
      <c r="AA3" s="221" t="s">
        <v>290</v>
      </c>
      <c r="AB3" s="222" t="s">
        <v>289</v>
      </c>
      <c r="AC3" s="220"/>
      <c r="AD3" s="223"/>
      <c r="AE3" s="499" t="s">
        <v>290</v>
      </c>
      <c r="AF3" s="495" t="s">
        <v>289</v>
      </c>
      <c r="AG3" s="495" t="s">
        <v>264</v>
      </c>
      <c r="AH3" s="495" t="s">
        <v>291</v>
      </c>
      <c r="AI3" s="495" t="s">
        <v>291</v>
      </c>
      <c r="AJ3" s="495"/>
      <c r="AK3" s="500"/>
      <c r="AL3" s="396" t="s">
        <v>278</v>
      </c>
      <c r="AM3" s="216" t="s">
        <v>279</v>
      </c>
      <c r="AN3" s="245" t="s">
        <v>278</v>
      </c>
      <c r="AO3" s="120"/>
      <c r="AP3" s="397"/>
      <c r="AQ3" s="216" t="s">
        <v>278</v>
      </c>
      <c r="AR3" s="532" t="s">
        <v>264</v>
      </c>
      <c r="AS3" s="212"/>
      <c r="AT3" s="225"/>
      <c r="AU3" s="13" t="s">
        <v>284</v>
      </c>
      <c r="AV3" s="245"/>
      <c r="AW3" s="34"/>
      <c r="AX3" s="13" t="s">
        <v>317</v>
      </c>
      <c r="AY3" s="224"/>
      <c r="AZ3" s="52"/>
      <c r="BA3" s="469"/>
      <c r="BB3" s="224"/>
      <c r="BC3" s="13"/>
      <c r="BD3" s="470"/>
      <c r="BE3" s="54"/>
      <c r="BF3" s="556"/>
    </row>
    <row r="4" spans="2:58" ht="185.25" customHeight="1" thickBot="1">
      <c r="B4" s="2"/>
      <c r="C4" s="44" t="s">
        <v>239</v>
      </c>
      <c r="D4" s="126" t="s">
        <v>251</v>
      </c>
      <c r="E4" s="324" t="s">
        <v>253</v>
      </c>
      <c r="F4" s="127" t="s">
        <v>114</v>
      </c>
      <c r="G4" s="126" t="s">
        <v>252</v>
      </c>
      <c r="H4" s="126" t="s">
        <v>250</v>
      </c>
      <c r="I4" s="329" t="s">
        <v>115</v>
      </c>
      <c r="J4" s="330" t="s">
        <v>251</v>
      </c>
      <c r="K4" s="330" t="s">
        <v>253</v>
      </c>
      <c r="L4" s="330" t="s">
        <v>219</v>
      </c>
      <c r="M4" s="330" t="s">
        <v>252</v>
      </c>
      <c r="N4" s="343" t="s">
        <v>314</v>
      </c>
      <c r="O4" s="343" t="s">
        <v>250</v>
      </c>
      <c r="P4" s="353" t="s">
        <v>118</v>
      </c>
      <c r="Q4" s="353" t="s">
        <v>248</v>
      </c>
      <c r="R4" s="45" t="s">
        <v>313</v>
      </c>
      <c r="S4" s="354" t="s">
        <v>315</v>
      </c>
      <c r="T4" s="348" t="s">
        <v>145</v>
      </c>
      <c r="U4" s="62" t="s">
        <v>146</v>
      </c>
      <c r="V4" s="62" t="s">
        <v>147</v>
      </c>
      <c r="W4" s="193" t="s">
        <v>105</v>
      </c>
      <c r="X4" s="192" t="s">
        <v>106</v>
      </c>
      <c r="Y4" s="193" t="s">
        <v>107</v>
      </c>
      <c r="Z4" s="193" t="s">
        <v>108</v>
      </c>
      <c r="AA4" s="193" t="s">
        <v>109</v>
      </c>
      <c r="AB4" s="193" t="s">
        <v>110</v>
      </c>
      <c r="AC4" s="194" t="s">
        <v>111</v>
      </c>
      <c r="AD4" s="497" t="s">
        <v>112</v>
      </c>
      <c r="AE4" s="503" t="s">
        <v>276</v>
      </c>
      <c r="AF4" s="504" t="s">
        <v>275</v>
      </c>
      <c r="AG4" s="505" t="s">
        <v>124</v>
      </c>
      <c r="AH4" s="505" t="s">
        <v>274</v>
      </c>
      <c r="AI4" s="505" t="s">
        <v>324</v>
      </c>
      <c r="AJ4" s="505" t="s">
        <v>273</v>
      </c>
      <c r="AK4" s="506" t="s">
        <v>130</v>
      </c>
      <c r="AL4" s="498" t="s">
        <v>90</v>
      </c>
      <c r="AM4" s="132" t="s">
        <v>254</v>
      </c>
      <c r="AN4" s="132" t="s">
        <v>255</v>
      </c>
      <c r="AO4" s="88" t="s">
        <v>133</v>
      </c>
      <c r="AP4" s="88" t="s">
        <v>126</v>
      </c>
      <c r="AQ4" s="129" t="s">
        <v>132</v>
      </c>
      <c r="AR4" s="46" t="s">
        <v>247</v>
      </c>
      <c r="AS4" s="46" t="s">
        <v>216</v>
      </c>
      <c r="AT4" s="46" t="s">
        <v>217</v>
      </c>
      <c r="AU4" s="46" t="s">
        <v>122</v>
      </c>
      <c r="AV4" s="46" t="s">
        <v>226</v>
      </c>
      <c r="AW4" s="46" t="s">
        <v>227</v>
      </c>
      <c r="AX4" s="46" t="s">
        <v>218</v>
      </c>
      <c r="AY4" s="46" t="s">
        <v>235</v>
      </c>
      <c r="AZ4" s="46" t="s">
        <v>233</v>
      </c>
      <c r="BA4" s="471" t="s">
        <v>131</v>
      </c>
      <c r="BB4" s="472" t="s">
        <v>134</v>
      </c>
      <c r="BC4" s="473" t="s">
        <v>136</v>
      </c>
      <c r="BD4" s="465" t="s">
        <v>135</v>
      </c>
      <c r="BE4" s="22" t="s">
        <v>113</v>
      </c>
      <c r="BF4" s="55" t="s">
        <v>239</v>
      </c>
    </row>
    <row r="5" spans="2:59" ht="12.75">
      <c r="B5" s="2" t="s">
        <v>148</v>
      </c>
      <c r="C5" s="333" t="s">
        <v>73</v>
      </c>
      <c r="D5" s="525"/>
      <c r="E5" s="338">
        <v>6</v>
      </c>
      <c r="F5" s="338">
        <v>7</v>
      </c>
      <c r="G5" s="338"/>
      <c r="H5" s="339"/>
      <c r="I5" s="334"/>
      <c r="J5" s="328"/>
      <c r="K5" s="328"/>
      <c r="L5" s="328"/>
      <c r="M5" s="328"/>
      <c r="N5" s="328"/>
      <c r="O5" s="344"/>
      <c r="P5" s="355">
        <v>5</v>
      </c>
      <c r="Q5" s="47">
        <v>7</v>
      </c>
      <c r="R5" s="47">
        <v>7</v>
      </c>
      <c r="S5" s="356">
        <v>7</v>
      </c>
      <c r="T5" s="526"/>
      <c r="U5" s="527"/>
      <c r="V5" s="528"/>
      <c r="W5" s="93">
        <v>3</v>
      </c>
      <c r="X5" s="48"/>
      <c r="Y5" s="48">
        <v>3</v>
      </c>
      <c r="Z5" s="49"/>
      <c r="AA5" s="49">
        <v>3</v>
      </c>
      <c r="AB5" s="50">
        <v>3</v>
      </c>
      <c r="AC5" s="51"/>
      <c r="AD5" s="375"/>
      <c r="AE5" s="501"/>
      <c r="AF5" s="496"/>
      <c r="AG5" s="496"/>
      <c r="AH5" s="496"/>
      <c r="AI5" s="496"/>
      <c r="AJ5" s="496"/>
      <c r="AK5" s="502"/>
      <c r="AL5" s="379">
        <v>3</v>
      </c>
      <c r="AM5" s="507">
        <v>3</v>
      </c>
      <c r="AN5" s="405">
        <v>3</v>
      </c>
      <c r="AO5" s="388"/>
      <c r="AP5" s="107"/>
      <c r="AQ5" s="389">
        <v>2</v>
      </c>
      <c r="AR5" s="368">
        <v>1</v>
      </c>
      <c r="AS5" s="400"/>
      <c r="AT5" s="110"/>
      <c r="AU5" s="110"/>
      <c r="AV5" s="110"/>
      <c r="AW5" s="110"/>
      <c r="AX5" s="111">
        <v>1</v>
      </c>
      <c r="AY5" s="111"/>
      <c r="AZ5" s="112"/>
      <c r="BA5" s="544">
        <v>5</v>
      </c>
      <c r="BB5" s="250"/>
      <c r="BC5" s="250"/>
      <c r="BD5" s="231"/>
      <c r="BE5" s="331">
        <f>SUM(D5:BD5)</f>
        <v>69</v>
      </c>
      <c r="BF5" s="333" t="s">
        <v>73</v>
      </c>
      <c r="BG5" s="11"/>
    </row>
    <row r="6" spans="2:59" ht="12.75">
      <c r="B6" s="2" t="s">
        <v>148</v>
      </c>
      <c r="C6" s="185" t="s">
        <v>34</v>
      </c>
      <c r="D6" s="57"/>
      <c r="E6" s="23">
        <v>7</v>
      </c>
      <c r="F6" s="23">
        <v>7</v>
      </c>
      <c r="G6" s="23"/>
      <c r="H6" s="340"/>
      <c r="I6" s="335"/>
      <c r="J6" s="68"/>
      <c r="K6" s="68"/>
      <c r="L6" s="68"/>
      <c r="M6" s="68"/>
      <c r="N6" s="68"/>
      <c r="O6" s="345"/>
      <c r="P6" s="357">
        <v>5</v>
      </c>
      <c r="Q6" s="27">
        <v>7</v>
      </c>
      <c r="R6" s="27">
        <v>6</v>
      </c>
      <c r="S6" s="358">
        <v>7</v>
      </c>
      <c r="T6" s="349"/>
      <c r="U6" s="39"/>
      <c r="V6" s="189"/>
      <c r="W6" s="94"/>
      <c r="X6" s="29"/>
      <c r="Y6" s="29">
        <v>3</v>
      </c>
      <c r="Z6" s="30"/>
      <c r="AA6" s="30">
        <v>3</v>
      </c>
      <c r="AB6" s="31"/>
      <c r="AC6" s="42"/>
      <c r="AD6" s="376"/>
      <c r="AE6" s="114"/>
      <c r="AF6" s="53"/>
      <c r="AG6" s="53"/>
      <c r="AH6" s="53"/>
      <c r="AI6" s="53"/>
      <c r="AJ6" s="53"/>
      <c r="AK6" s="384"/>
      <c r="AL6" s="380">
        <v>3</v>
      </c>
      <c r="AM6" s="508">
        <v>3</v>
      </c>
      <c r="AN6" s="381">
        <v>3</v>
      </c>
      <c r="AO6" s="390"/>
      <c r="AP6" s="90"/>
      <c r="AQ6" s="391"/>
      <c r="AR6" s="369"/>
      <c r="AS6" s="401"/>
      <c r="AT6" s="20"/>
      <c r="AU6" s="20"/>
      <c r="AV6" s="20"/>
      <c r="AW6" s="20"/>
      <c r="AX6" s="115">
        <v>1</v>
      </c>
      <c r="AY6" s="115"/>
      <c r="AZ6" s="98"/>
      <c r="BA6" s="141">
        <v>5</v>
      </c>
      <c r="BB6" s="142"/>
      <c r="BC6" s="142"/>
      <c r="BD6" s="143"/>
      <c r="BE6" s="61">
        <f>SUM(D6:BD6)</f>
        <v>60</v>
      </c>
      <c r="BF6" s="185" t="s">
        <v>34</v>
      </c>
      <c r="BG6" s="11"/>
    </row>
    <row r="7" spans="2:59" ht="12.75">
      <c r="B7" s="2" t="s">
        <v>148</v>
      </c>
      <c r="C7" s="185" t="s">
        <v>158</v>
      </c>
      <c r="D7" s="57"/>
      <c r="E7" s="23">
        <v>7</v>
      </c>
      <c r="F7" s="23">
        <v>7</v>
      </c>
      <c r="G7" s="23"/>
      <c r="H7" s="340"/>
      <c r="I7" s="335"/>
      <c r="J7" s="68"/>
      <c r="K7" s="68"/>
      <c r="L7" s="68"/>
      <c r="M7" s="68"/>
      <c r="N7" s="68"/>
      <c r="O7" s="345"/>
      <c r="P7" s="357">
        <v>5</v>
      </c>
      <c r="Q7" s="27">
        <v>7</v>
      </c>
      <c r="R7" s="27">
        <v>6</v>
      </c>
      <c r="S7" s="358">
        <v>7</v>
      </c>
      <c r="T7" s="349"/>
      <c r="U7" s="39"/>
      <c r="V7" s="189"/>
      <c r="W7" s="94"/>
      <c r="X7" s="29"/>
      <c r="Y7" s="29">
        <v>3</v>
      </c>
      <c r="Z7" s="30"/>
      <c r="AA7" s="30"/>
      <c r="AB7" s="31"/>
      <c r="AC7" s="42"/>
      <c r="AD7" s="376"/>
      <c r="AE7" s="114"/>
      <c r="AF7" s="53"/>
      <c r="AG7" s="53"/>
      <c r="AH7" s="53"/>
      <c r="AI7" s="53"/>
      <c r="AJ7" s="53"/>
      <c r="AK7" s="384"/>
      <c r="AL7" s="380">
        <v>3</v>
      </c>
      <c r="AM7" s="508">
        <v>3</v>
      </c>
      <c r="AN7" s="381"/>
      <c r="AO7" s="390"/>
      <c r="AP7" s="90"/>
      <c r="AQ7" s="391"/>
      <c r="AR7" s="369">
        <v>1</v>
      </c>
      <c r="AS7" s="401"/>
      <c r="AT7" s="20"/>
      <c r="AU7" s="20"/>
      <c r="AV7" s="20"/>
      <c r="AW7" s="20"/>
      <c r="AX7" s="115"/>
      <c r="AY7" s="115"/>
      <c r="AZ7" s="98"/>
      <c r="BA7" s="141">
        <v>5</v>
      </c>
      <c r="BB7" s="144"/>
      <c r="BC7" s="144"/>
      <c r="BD7" s="143"/>
      <c r="BE7" s="61">
        <f>SUM(D7:BD7)</f>
        <v>54</v>
      </c>
      <c r="BF7" s="185" t="s">
        <v>158</v>
      </c>
      <c r="BG7" s="11"/>
    </row>
    <row r="8" spans="2:59" ht="12.75">
      <c r="B8" s="2" t="s">
        <v>148</v>
      </c>
      <c r="C8" s="185" t="s">
        <v>36</v>
      </c>
      <c r="D8" s="390"/>
      <c r="E8" s="23"/>
      <c r="F8" s="23"/>
      <c r="G8" s="23"/>
      <c r="H8" s="340"/>
      <c r="I8" s="335"/>
      <c r="J8" s="68"/>
      <c r="K8" s="68"/>
      <c r="L8" s="68"/>
      <c r="M8" s="68"/>
      <c r="N8" s="68"/>
      <c r="O8" s="345"/>
      <c r="P8" s="357">
        <v>5</v>
      </c>
      <c r="Q8" s="27">
        <v>7</v>
      </c>
      <c r="R8" s="27">
        <v>7</v>
      </c>
      <c r="S8" s="358">
        <v>7</v>
      </c>
      <c r="T8" s="350"/>
      <c r="U8" s="56"/>
      <c r="V8" s="188"/>
      <c r="W8" s="94"/>
      <c r="X8" s="29"/>
      <c r="Y8" s="29"/>
      <c r="Z8" s="30"/>
      <c r="AA8" s="30"/>
      <c r="AB8" s="31"/>
      <c r="AC8" s="42"/>
      <c r="AD8" s="376"/>
      <c r="AE8" s="114"/>
      <c r="AF8" s="53"/>
      <c r="AG8" s="53"/>
      <c r="AH8" s="53"/>
      <c r="AI8" s="53"/>
      <c r="AJ8" s="53"/>
      <c r="AK8" s="384"/>
      <c r="AL8" s="380">
        <v>3</v>
      </c>
      <c r="AM8" s="508">
        <v>3</v>
      </c>
      <c r="AN8" s="381"/>
      <c r="AO8" s="390"/>
      <c r="AP8" s="90"/>
      <c r="AQ8" s="391"/>
      <c r="AR8" s="369"/>
      <c r="AS8" s="401"/>
      <c r="AT8" s="20"/>
      <c r="AU8" s="20"/>
      <c r="AV8" s="20"/>
      <c r="AW8" s="20"/>
      <c r="AX8" s="115"/>
      <c r="AY8" s="115"/>
      <c r="AZ8" s="98"/>
      <c r="BA8" s="141">
        <v>5</v>
      </c>
      <c r="BB8" s="145">
        <v>15</v>
      </c>
      <c r="BC8" s="145"/>
      <c r="BD8" s="251"/>
      <c r="BE8" s="61">
        <f>SUM(D8:BD8)</f>
        <v>52</v>
      </c>
      <c r="BF8" s="185" t="s">
        <v>36</v>
      </c>
      <c r="BG8" s="11"/>
    </row>
    <row r="9" spans="2:64" ht="12.75">
      <c r="B9" s="2" t="s">
        <v>154</v>
      </c>
      <c r="C9" s="186" t="s">
        <v>31</v>
      </c>
      <c r="D9" s="390"/>
      <c r="E9" s="23"/>
      <c r="F9" s="23">
        <v>1</v>
      </c>
      <c r="G9" s="23"/>
      <c r="H9" s="340"/>
      <c r="I9" s="335">
        <v>6</v>
      </c>
      <c r="J9" s="68"/>
      <c r="K9" s="68">
        <v>6</v>
      </c>
      <c r="L9" s="68"/>
      <c r="M9" s="68"/>
      <c r="N9" s="68">
        <v>7</v>
      </c>
      <c r="O9" s="345"/>
      <c r="P9" s="357"/>
      <c r="Q9" s="27">
        <v>0</v>
      </c>
      <c r="R9" s="27">
        <v>0</v>
      </c>
      <c r="S9" s="358">
        <v>0</v>
      </c>
      <c r="T9" s="350"/>
      <c r="U9" s="56"/>
      <c r="V9" s="188"/>
      <c r="W9" s="94">
        <v>2</v>
      </c>
      <c r="X9" s="29">
        <v>1</v>
      </c>
      <c r="Y9" s="29"/>
      <c r="Z9" s="30"/>
      <c r="AA9" s="30">
        <v>2</v>
      </c>
      <c r="AB9" s="31">
        <v>3</v>
      </c>
      <c r="AC9" s="42"/>
      <c r="AD9" s="376"/>
      <c r="AE9" s="114">
        <v>0</v>
      </c>
      <c r="AF9" s="118">
        <v>0</v>
      </c>
      <c r="AG9" s="53"/>
      <c r="AH9" s="118"/>
      <c r="AI9" s="53">
        <v>0</v>
      </c>
      <c r="AJ9" s="118"/>
      <c r="AK9" s="384"/>
      <c r="AL9" s="380">
        <v>3</v>
      </c>
      <c r="AM9" s="508">
        <v>1</v>
      </c>
      <c r="AN9" s="381">
        <v>2</v>
      </c>
      <c r="AO9" s="392"/>
      <c r="AP9" s="116"/>
      <c r="AQ9" s="391">
        <v>1</v>
      </c>
      <c r="AR9" s="369">
        <v>1</v>
      </c>
      <c r="AS9" s="401"/>
      <c r="AT9" s="119"/>
      <c r="AU9" s="119"/>
      <c r="AV9" s="119"/>
      <c r="AW9" s="20"/>
      <c r="AX9" s="115">
        <v>1</v>
      </c>
      <c r="AY9" s="115"/>
      <c r="AZ9" s="98"/>
      <c r="BA9" s="146"/>
      <c r="BB9" s="147"/>
      <c r="BC9" s="147"/>
      <c r="BD9" s="148"/>
      <c r="BE9" s="61">
        <f>SUM(D9:BD9)</f>
        <v>37</v>
      </c>
      <c r="BF9" s="186" t="s">
        <v>31</v>
      </c>
      <c r="BG9" s="11"/>
      <c r="BH9" s="17" t="s">
        <v>44</v>
      </c>
      <c r="BI9" s="16"/>
      <c r="BJ9" s="16"/>
      <c r="BK9" s="16"/>
      <c r="BL9" s="16"/>
    </row>
    <row r="10" spans="2:122" ht="12.75">
      <c r="B10" s="2" t="s">
        <v>152</v>
      </c>
      <c r="C10" s="186" t="s">
        <v>38</v>
      </c>
      <c r="D10" s="57"/>
      <c r="E10" s="23"/>
      <c r="F10" s="23">
        <v>6</v>
      </c>
      <c r="G10" s="23"/>
      <c r="H10" s="340"/>
      <c r="I10" s="335">
        <v>7</v>
      </c>
      <c r="J10" s="68"/>
      <c r="K10" s="68">
        <v>7</v>
      </c>
      <c r="L10" s="68"/>
      <c r="M10" s="68"/>
      <c r="N10" s="68"/>
      <c r="O10" s="345"/>
      <c r="P10" s="357"/>
      <c r="Q10" s="27"/>
      <c r="R10" s="27"/>
      <c r="S10" s="358"/>
      <c r="T10" s="349"/>
      <c r="U10" s="39"/>
      <c r="V10" s="189"/>
      <c r="W10" s="94">
        <v>2</v>
      </c>
      <c r="X10" s="29"/>
      <c r="Y10" s="29">
        <v>3</v>
      </c>
      <c r="Z10" s="30"/>
      <c r="AA10" s="30"/>
      <c r="AB10" s="31">
        <v>1</v>
      </c>
      <c r="AC10" s="42"/>
      <c r="AD10" s="376"/>
      <c r="AE10" s="114"/>
      <c r="AF10" s="53"/>
      <c r="AG10" s="53"/>
      <c r="AH10" s="53"/>
      <c r="AI10" s="53"/>
      <c r="AJ10" s="53"/>
      <c r="AK10" s="384"/>
      <c r="AL10" s="380"/>
      <c r="AM10" s="508">
        <v>3</v>
      </c>
      <c r="AN10" s="381">
        <v>3</v>
      </c>
      <c r="AO10" s="390"/>
      <c r="AP10" s="90"/>
      <c r="AQ10" s="391"/>
      <c r="AR10" s="369">
        <v>1</v>
      </c>
      <c r="AS10" s="401"/>
      <c r="AT10" s="20"/>
      <c r="AU10" s="20"/>
      <c r="AV10" s="20"/>
      <c r="AW10" s="20"/>
      <c r="AX10" s="115"/>
      <c r="AY10" s="115"/>
      <c r="AZ10" s="98"/>
      <c r="BA10" s="141"/>
      <c r="BB10" s="144"/>
      <c r="BC10" s="144"/>
      <c r="BD10" s="143"/>
      <c r="BE10" s="61">
        <f>SUM(D10:BD10)</f>
        <v>33</v>
      </c>
      <c r="BF10" s="186" t="s">
        <v>38</v>
      </c>
      <c r="BG10" s="11"/>
      <c r="BH10" s="12"/>
      <c r="BI10" s="12"/>
      <c r="BJ10" s="12"/>
      <c r="BK10" s="12"/>
      <c r="BL10" s="1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64" s="1" customFormat="1" ht="12.75">
      <c r="A11"/>
      <c r="B11" s="2" t="s">
        <v>256</v>
      </c>
      <c r="C11" s="481" t="s">
        <v>28</v>
      </c>
      <c r="D11" s="390"/>
      <c r="E11" s="23">
        <v>1</v>
      </c>
      <c r="F11" s="23">
        <v>6</v>
      </c>
      <c r="G11" s="23"/>
      <c r="H11" s="340"/>
      <c r="I11" s="335"/>
      <c r="J11" s="68"/>
      <c r="K11" s="68"/>
      <c r="L11" s="68"/>
      <c r="M11" s="68"/>
      <c r="N11" s="68"/>
      <c r="O11" s="345"/>
      <c r="P11" s="357">
        <v>1</v>
      </c>
      <c r="Q11" s="27"/>
      <c r="R11" s="27"/>
      <c r="S11" s="358"/>
      <c r="T11" s="350"/>
      <c r="U11" s="56"/>
      <c r="V11" s="188"/>
      <c r="W11" s="94">
        <v>3</v>
      </c>
      <c r="X11" s="29"/>
      <c r="Y11" s="29">
        <v>2</v>
      </c>
      <c r="Z11" s="30"/>
      <c r="AA11" s="30">
        <v>3</v>
      </c>
      <c r="AB11" s="31">
        <v>3</v>
      </c>
      <c r="AC11" s="42"/>
      <c r="AD11" s="376"/>
      <c r="AE11" s="114"/>
      <c r="AF11" s="53"/>
      <c r="AG11" s="53"/>
      <c r="AH11" s="53"/>
      <c r="AI11" s="53"/>
      <c r="AJ11" s="53"/>
      <c r="AK11" s="384"/>
      <c r="AL11" s="380">
        <v>3</v>
      </c>
      <c r="AM11" s="508">
        <v>3</v>
      </c>
      <c r="AN11" s="381">
        <v>3</v>
      </c>
      <c r="AO11" s="390"/>
      <c r="AP11" s="90"/>
      <c r="AQ11" s="391">
        <v>2</v>
      </c>
      <c r="AR11" s="369">
        <v>1</v>
      </c>
      <c r="AS11" s="401"/>
      <c r="AT11" s="20"/>
      <c r="AU11" s="20"/>
      <c r="AV11" s="20"/>
      <c r="AW11" s="20"/>
      <c r="AX11" s="115">
        <v>1</v>
      </c>
      <c r="AY11" s="115"/>
      <c r="AZ11" s="98"/>
      <c r="BA11" s="141"/>
      <c r="BB11" s="144"/>
      <c r="BC11" s="144"/>
      <c r="BD11" s="143"/>
      <c r="BE11" s="61">
        <f>SUM(D11:BD11)</f>
        <v>32</v>
      </c>
      <c r="BF11" s="481" t="s">
        <v>28</v>
      </c>
      <c r="BG11" s="11"/>
      <c r="BH11" s="12" t="s">
        <v>51</v>
      </c>
      <c r="BI11" s="12"/>
      <c r="BJ11" s="12"/>
      <c r="BK11" s="12"/>
      <c r="BL11" s="15" t="s">
        <v>45</v>
      </c>
    </row>
    <row r="12" spans="2:64" ht="12.75">
      <c r="B12" s="2" t="s">
        <v>152</v>
      </c>
      <c r="C12" s="186" t="s">
        <v>16</v>
      </c>
      <c r="D12" s="57"/>
      <c r="E12" s="23"/>
      <c r="F12" s="23"/>
      <c r="G12" s="23"/>
      <c r="H12" s="340"/>
      <c r="I12" s="335">
        <v>6</v>
      </c>
      <c r="J12" s="68"/>
      <c r="K12" s="68">
        <v>6</v>
      </c>
      <c r="L12" s="68">
        <v>1</v>
      </c>
      <c r="M12" s="68"/>
      <c r="N12" s="68"/>
      <c r="O12" s="345"/>
      <c r="P12" s="357"/>
      <c r="Q12" s="27"/>
      <c r="R12" s="27"/>
      <c r="S12" s="358"/>
      <c r="T12" s="349"/>
      <c r="U12" s="39"/>
      <c r="V12" s="189"/>
      <c r="W12" s="94">
        <v>3</v>
      </c>
      <c r="X12" s="29">
        <v>2</v>
      </c>
      <c r="Y12" s="29">
        <v>3</v>
      </c>
      <c r="Z12" s="30"/>
      <c r="AA12" s="30">
        <v>3</v>
      </c>
      <c r="AB12" s="31"/>
      <c r="AC12" s="42"/>
      <c r="AD12" s="376"/>
      <c r="AE12" s="114"/>
      <c r="AF12" s="53"/>
      <c r="AG12" s="53"/>
      <c r="AH12" s="53">
        <v>0</v>
      </c>
      <c r="AI12" s="53">
        <v>0</v>
      </c>
      <c r="AJ12" s="53"/>
      <c r="AK12" s="384"/>
      <c r="AL12" s="380">
        <v>3</v>
      </c>
      <c r="AM12" s="508">
        <v>2</v>
      </c>
      <c r="AN12" s="381">
        <v>1</v>
      </c>
      <c r="AO12" s="390"/>
      <c r="AP12" s="90"/>
      <c r="AQ12" s="391"/>
      <c r="AR12" s="369">
        <v>1</v>
      </c>
      <c r="AS12" s="401"/>
      <c r="AT12" s="20"/>
      <c r="AU12" s="20"/>
      <c r="AV12" s="20"/>
      <c r="AW12" s="20"/>
      <c r="AX12" s="115"/>
      <c r="AY12" s="115"/>
      <c r="AZ12" s="98"/>
      <c r="BA12" s="146"/>
      <c r="BB12" s="147"/>
      <c r="BC12" s="147"/>
      <c r="BD12" s="148"/>
      <c r="BE12" s="61">
        <f>SUM(D12:BD12)</f>
        <v>31</v>
      </c>
      <c r="BF12" s="186" t="s">
        <v>16</v>
      </c>
      <c r="BG12" s="11"/>
      <c r="BH12" s="12" t="s">
        <v>59</v>
      </c>
      <c r="BI12" s="12"/>
      <c r="BJ12" s="12"/>
      <c r="BK12" s="12"/>
      <c r="BL12" s="15" t="s">
        <v>54</v>
      </c>
    </row>
    <row r="13" spans="2:64" ht="12.75">
      <c r="B13" s="2" t="s">
        <v>149</v>
      </c>
      <c r="C13" s="185" t="s">
        <v>33</v>
      </c>
      <c r="D13" s="57"/>
      <c r="E13" s="23">
        <v>7</v>
      </c>
      <c r="F13" s="23"/>
      <c r="G13" s="23"/>
      <c r="H13" s="340"/>
      <c r="I13" s="335"/>
      <c r="J13" s="68"/>
      <c r="K13" s="68"/>
      <c r="L13" s="68"/>
      <c r="M13" s="68"/>
      <c r="N13" s="68"/>
      <c r="O13" s="345"/>
      <c r="P13" s="357">
        <v>6</v>
      </c>
      <c r="Q13" s="27">
        <v>1</v>
      </c>
      <c r="R13" s="27"/>
      <c r="S13" s="358"/>
      <c r="T13" s="350"/>
      <c r="U13" s="56"/>
      <c r="V13" s="188"/>
      <c r="W13" s="94">
        <v>3</v>
      </c>
      <c r="X13" s="29"/>
      <c r="Y13" s="29">
        <v>2</v>
      </c>
      <c r="Z13" s="30"/>
      <c r="AA13" s="30"/>
      <c r="AB13" s="30"/>
      <c r="AC13" s="42"/>
      <c r="AD13" s="376"/>
      <c r="AE13" s="114"/>
      <c r="AF13" s="53"/>
      <c r="AG13" s="53"/>
      <c r="AH13" s="53"/>
      <c r="AI13" s="53"/>
      <c r="AJ13" s="53"/>
      <c r="AK13" s="384"/>
      <c r="AL13" s="380">
        <v>3</v>
      </c>
      <c r="AM13" s="508">
        <v>3</v>
      </c>
      <c r="AN13" s="381">
        <v>2</v>
      </c>
      <c r="AO13" s="390"/>
      <c r="AP13" s="90"/>
      <c r="AQ13" s="391"/>
      <c r="AR13" s="369"/>
      <c r="AS13" s="401"/>
      <c r="AT13" s="20"/>
      <c r="AU13" s="20"/>
      <c r="AV13" s="20"/>
      <c r="AW13" s="20"/>
      <c r="AX13" s="115"/>
      <c r="AY13" s="115"/>
      <c r="AZ13" s="98"/>
      <c r="BA13" s="141"/>
      <c r="BB13" s="144"/>
      <c r="BC13" s="144"/>
      <c r="BD13" s="143"/>
      <c r="BE13" s="61">
        <f>SUM(D13:BD13)</f>
        <v>27</v>
      </c>
      <c r="BF13" s="185" t="s">
        <v>33</v>
      </c>
      <c r="BG13" s="11"/>
      <c r="BH13" s="12" t="s">
        <v>58</v>
      </c>
      <c r="BI13" s="12"/>
      <c r="BJ13" s="12"/>
      <c r="BK13" s="12"/>
      <c r="BL13" s="15" t="s">
        <v>66</v>
      </c>
    </row>
    <row r="14" spans="2:64" ht="12.75">
      <c r="B14" s="2" t="s">
        <v>149</v>
      </c>
      <c r="C14" s="185" t="s">
        <v>37</v>
      </c>
      <c r="D14" s="57"/>
      <c r="E14" s="23">
        <v>6</v>
      </c>
      <c r="F14" s="23"/>
      <c r="G14" s="23"/>
      <c r="H14" s="340"/>
      <c r="I14" s="335"/>
      <c r="J14" s="68"/>
      <c r="K14" s="68"/>
      <c r="L14" s="68"/>
      <c r="M14" s="68"/>
      <c r="N14" s="68"/>
      <c r="O14" s="345"/>
      <c r="P14" s="357">
        <v>5</v>
      </c>
      <c r="Q14" s="27"/>
      <c r="R14" s="27"/>
      <c r="S14" s="358"/>
      <c r="T14" s="349"/>
      <c r="U14" s="39"/>
      <c r="V14" s="189"/>
      <c r="W14" s="94">
        <v>3</v>
      </c>
      <c r="X14" s="29"/>
      <c r="Y14" s="29"/>
      <c r="Z14" s="30"/>
      <c r="AA14" s="30"/>
      <c r="AB14" s="31"/>
      <c r="AC14" s="42"/>
      <c r="AD14" s="376"/>
      <c r="AE14" s="114"/>
      <c r="AF14" s="53"/>
      <c r="AG14" s="53"/>
      <c r="AH14" s="53"/>
      <c r="AI14" s="53"/>
      <c r="AJ14" s="53"/>
      <c r="AK14" s="384"/>
      <c r="AL14" s="380">
        <v>3</v>
      </c>
      <c r="AM14" s="508">
        <v>3</v>
      </c>
      <c r="AN14" s="381"/>
      <c r="AO14" s="390"/>
      <c r="AP14" s="90"/>
      <c r="AQ14" s="391"/>
      <c r="AR14" s="369">
        <v>1</v>
      </c>
      <c r="AS14" s="401"/>
      <c r="AT14" s="20"/>
      <c r="AU14" s="20"/>
      <c r="AV14" s="20"/>
      <c r="AW14" s="20"/>
      <c r="AX14" s="115"/>
      <c r="AY14" s="115"/>
      <c r="AZ14" s="98"/>
      <c r="BA14" s="141"/>
      <c r="BB14" s="144"/>
      <c r="BC14" s="144"/>
      <c r="BD14" s="143"/>
      <c r="BE14" s="61">
        <f>SUM(D14:BD14)</f>
        <v>21</v>
      </c>
      <c r="BF14" s="185" t="s">
        <v>37</v>
      </c>
      <c r="BG14" s="11"/>
      <c r="BH14" s="12" t="s">
        <v>72</v>
      </c>
      <c r="BI14" s="12"/>
      <c r="BJ14" s="12"/>
      <c r="BK14" s="12"/>
      <c r="BL14" s="15" t="s">
        <v>46</v>
      </c>
    </row>
    <row r="15" spans="2:64" ht="12.75">
      <c r="B15" s="2" t="s">
        <v>24</v>
      </c>
      <c r="C15" s="186" t="s">
        <v>98</v>
      </c>
      <c r="D15" s="57"/>
      <c r="E15" s="23"/>
      <c r="F15" s="23"/>
      <c r="G15" s="23"/>
      <c r="H15" s="340"/>
      <c r="I15" s="335">
        <v>6</v>
      </c>
      <c r="J15" s="68"/>
      <c r="K15" s="68"/>
      <c r="L15" s="68"/>
      <c r="M15" s="68"/>
      <c r="N15" s="68"/>
      <c r="O15" s="345"/>
      <c r="P15" s="357"/>
      <c r="Q15" s="27"/>
      <c r="R15" s="27"/>
      <c r="S15" s="358"/>
      <c r="T15" s="350"/>
      <c r="U15" s="56"/>
      <c r="V15" s="188"/>
      <c r="W15" s="94">
        <v>2</v>
      </c>
      <c r="X15" s="29"/>
      <c r="Y15" s="29">
        <v>3</v>
      </c>
      <c r="Z15" s="30"/>
      <c r="AA15" s="30">
        <v>2</v>
      </c>
      <c r="AB15" s="31"/>
      <c r="AC15" s="42"/>
      <c r="AD15" s="376"/>
      <c r="AE15" s="114"/>
      <c r="AF15" s="53"/>
      <c r="AG15" s="53"/>
      <c r="AH15" s="53"/>
      <c r="AI15" s="53"/>
      <c r="AJ15" s="53"/>
      <c r="AK15" s="384"/>
      <c r="AL15" s="380">
        <v>3</v>
      </c>
      <c r="AM15" s="508">
        <v>2</v>
      </c>
      <c r="AN15" s="381"/>
      <c r="AO15" s="390"/>
      <c r="AP15" s="90"/>
      <c r="AQ15" s="391"/>
      <c r="AR15" s="369">
        <v>1</v>
      </c>
      <c r="AS15" s="401"/>
      <c r="AT15" s="20"/>
      <c r="AU15" s="20"/>
      <c r="AV15" s="20"/>
      <c r="AW15" s="20"/>
      <c r="AX15" s="115"/>
      <c r="AY15" s="115"/>
      <c r="AZ15" s="98"/>
      <c r="BA15" s="141"/>
      <c r="BB15" s="144"/>
      <c r="BC15" s="144"/>
      <c r="BD15" s="143"/>
      <c r="BE15" s="61">
        <f>SUM(D15:BD15)</f>
        <v>19</v>
      </c>
      <c r="BF15" s="186" t="s">
        <v>98</v>
      </c>
      <c r="BG15" s="11"/>
      <c r="BH15" s="12" t="s">
        <v>56</v>
      </c>
      <c r="BI15" s="12"/>
      <c r="BJ15" s="12"/>
      <c r="BK15" s="12"/>
      <c r="BL15" s="15" t="s">
        <v>47</v>
      </c>
    </row>
    <row r="16" spans="2:64" ht="12.75">
      <c r="B16" s="2" t="s">
        <v>150</v>
      </c>
      <c r="C16" s="186" t="s">
        <v>60</v>
      </c>
      <c r="D16" s="57"/>
      <c r="E16" s="23"/>
      <c r="F16" s="23"/>
      <c r="G16" s="23"/>
      <c r="H16" s="340"/>
      <c r="I16" s="335">
        <v>6</v>
      </c>
      <c r="J16" s="68"/>
      <c r="K16" s="68">
        <v>6</v>
      </c>
      <c r="L16" s="68"/>
      <c r="M16" s="68"/>
      <c r="N16" s="68"/>
      <c r="O16" s="345"/>
      <c r="P16" s="357"/>
      <c r="Q16" s="27"/>
      <c r="R16" s="27"/>
      <c r="S16" s="359"/>
      <c r="T16" s="349"/>
      <c r="U16" s="39"/>
      <c r="V16" s="189"/>
      <c r="W16" s="94"/>
      <c r="X16" s="29"/>
      <c r="Y16" s="29"/>
      <c r="Z16" s="30"/>
      <c r="AA16" s="30"/>
      <c r="AB16" s="31">
        <v>2</v>
      </c>
      <c r="AC16" s="42"/>
      <c r="AD16" s="376"/>
      <c r="AE16" s="114"/>
      <c r="AF16" s="53"/>
      <c r="AG16" s="53"/>
      <c r="AH16" s="53"/>
      <c r="AI16" s="53"/>
      <c r="AJ16" s="53"/>
      <c r="AK16" s="384"/>
      <c r="AL16" s="380"/>
      <c r="AM16" s="380">
        <v>1</v>
      </c>
      <c r="AN16" s="381"/>
      <c r="AO16" s="390"/>
      <c r="AP16" s="90"/>
      <c r="AQ16" s="391"/>
      <c r="AR16" s="369"/>
      <c r="AS16" s="401"/>
      <c r="AT16" s="20"/>
      <c r="AU16" s="20"/>
      <c r="AV16" s="20"/>
      <c r="AW16" s="20"/>
      <c r="AX16" s="115">
        <v>1</v>
      </c>
      <c r="AY16" s="115"/>
      <c r="AZ16" s="98"/>
      <c r="BA16" s="141"/>
      <c r="BB16" s="144"/>
      <c r="BC16" s="144"/>
      <c r="BD16" s="143"/>
      <c r="BE16" s="61">
        <f>SUM(D16:BD16)</f>
        <v>16</v>
      </c>
      <c r="BF16" s="186" t="s">
        <v>60</v>
      </c>
      <c r="BG16" s="11"/>
      <c r="BH16" s="12" t="s">
        <v>74</v>
      </c>
      <c r="BI16" s="12"/>
      <c r="BJ16" s="12"/>
      <c r="BK16" s="12"/>
      <c r="BL16" s="15" t="s">
        <v>48</v>
      </c>
    </row>
    <row r="17" spans="2:64" ht="12.75">
      <c r="B17" s="2" t="s">
        <v>117</v>
      </c>
      <c r="C17" s="121" t="s">
        <v>125</v>
      </c>
      <c r="D17" s="57"/>
      <c r="E17" s="23"/>
      <c r="F17" s="23"/>
      <c r="G17" s="23"/>
      <c r="H17" s="340"/>
      <c r="I17" s="335"/>
      <c r="J17" s="68"/>
      <c r="K17" s="68"/>
      <c r="L17" s="68"/>
      <c r="M17" s="68"/>
      <c r="N17" s="68"/>
      <c r="O17" s="345"/>
      <c r="P17" s="357"/>
      <c r="Q17" s="27"/>
      <c r="R17" s="27"/>
      <c r="S17" s="359"/>
      <c r="T17" s="349"/>
      <c r="U17" s="39"/>
      <c r="V17" s="189"/>
      <c r="W17" s="94"/>
      <c r="X17" s="29">
        <v>1</v>
      </c>
      <c r="Y17" s="29"/>
      <c r="Z17" s="30"/>
      <c r="AA17" s="30"/>
      <c r="AB17" s="31"/>
      <c r="AC17" s="42"/>
      <c r="AD17" s="376"/>
      <c r="AE17" s="114">
        <v>3</v>
      </c>
      <c r="AF17" s="53">
        <v>3</v>
      </c>
      <c r="AG17" s="53"/>
      <c r="AH17" s="53">
        <v>2</v>
      </c>
      <c r="AI17" s="53">
        <v>1</v>
      </c>
      <c r="AJ17" s="53"/>
      <c r="AK17" s="384"/>
      <c r="AL17" s="380"/>
      <c r="AM17" s="508"/>
      <c r="AN17" s="381"/>
      <c r="AO17" s="390"/>
      <c r="AP17" s="90"/>
      <c r="AQ17" s="391"/>
      <c r="AR17" s="369"/>
      <c r="AS17" s="401"/>
      <c r="AT17" s="20"/>
      <c r="AU17" s="20">
        <v>2</v>
      </c>
      <c r="AV17" s="20"/>
      <c r="AW17" s="20"/>
      <c r="AX17" s="115"/>
      <c r="AY17" s="115"/>
      <c r="AZ17" s="98"/>
      <c r="BA17" s="141"/>
      <c r="BB17" s="144"/>
      <c r="BC17" s="144"/>
      <c r="BD17" s="143"/>
      <c r="BE17" s="61">
        <f>SUM(D17:BD17)</f>
        <v>12</v>
      </c>
      <c r="BF17" s="121" t="s">
        <v>125</v>
      </c>
      <c r="BG17" s="11"/>
      <c r="BH17" s="12" t="s">
        <v>55</v>
      </c>
      <c r="BI17" s="12"/>
      <c r="BJ17" s="12"/>
      <c r="BK17" s="12"/>
      <c r="BL17" s="15" t="s">
        <v>48</v>
      </c>
    </row>
    <row r="18" spans="2:67" ht="12.75">
      <c r="B18" s="2" t="s">
        <v>149</v>
      </c>
      <c r="C18" s="185" t="s">
        <v>236</v>
      </c>
      <c r="D18" s="82"/>
      <c r="E18" s="241" t="s">
        <v>1</v>
      </c>
      <c r="F18" s="76">
        <v>1</v>
      </c>
      <c r="G18" s="76"/>
      <c r="H18" s="125"/>
      <c r="I18" s="67"/>
      <c r="J18" s="68"/>
      <c r="K18" s="68"/>
      <c r="L18" s="68"/>
      <c r="M18" s="68"/>
      <c r="N18" s="68"/>
      <c r="O18" s="69"/>
      <c r="P18" s="423"/>
      <c r="Q18" s="77"/>
      <c r="R18" s="77"/>
      <c r="S18" s="359"/>
      <c r="T18" s="351"/>
      <c r="U18" s="70"/>
      <c r="V18" s="92"/>
      <c r="W18" s="430"/>
      <c r="X18" s="79"/>
      <c r="Y18" s="79">
        <v>2</v>
      </c>
      <c r="Z18" s="79"/>
      <c r="AA18" s="637" t="s">
        <v>1</v>
      </c>
      <c r="AB18" s="80">
        <v>3</v>
      </c>
      <c r="AC18" s="81"/>
      <c r="AD18" s="377"/>
      <c r="AE18" s="114"/>
      <c r="AF18" s="53"/>
      <c r="AG18" s="53"/>
      <c r="AH18" s="53"/>
      <c r="AI18" s="53"/>
      <c r="AJ18" s="53"/>
      <c r="AK18" s="384"/>
      <c r="AL18" s="380"/>
      <c r="AM18" s="380"/>
      <c r="AN18" s="461">
        <v>2</v>
      </c>
      <c r="AO18" s="90"/>
      <c r="AP18" s="90"/>
      <c r="AQ18" s="455">
        <v>2</v>
      </c>
      <c r="AR18" s="369"/>
      <c r="AS18" s="401"/>
      <c r="AT18" s="20"/>
      <c r="AU18" s="20"/>
      <c r="AV18" s="20"/>
      <c r="AW18" s="20"/>
      <c r="AX18" s="115">
        <v>1</v>
      </c>
      <c r="AY18" s="115"/>
      <c r="AZ18" s="98"/>
      <c r="BA18" s="141"/>
      <c r="BB18" s="144"/>
      <c r="BC18" s="144"/>
      <c r="BD18" s="144"/>
      <c r="BE18" s="491">
        <f>SUM(D18:BD18)</f>
        <v>11</v>
      </c>
      <c r="BF18" s="185" t="s">
        <v>236</v>
      </c>
      <c r="BH18" s="2" t="s">
        <v>325</v>
      </c>
      <c r="BI18" s="12"/>
      <c r="BJ18" s="12"/>
      <c r="BK18" s="12"/>
      <c r="BL18" s="178" t="s">
        <v>46</v>
      </c>
      <c r="BM18" s="130"/>
      <c r="BN18" s="38"/>
      <c r="BO18" s="38"/>
    </row>
    <row r="19" spans="2:64" ht="12.75">
      <c r="B19" s="2" t="s">
        <v>157</v>
      </c>
      <c r="C19" s="121" t="s">
        <v>127</v>
      </c>
      <c r="D19" s="57"/>
      <c r="E19" s="23"/>
      <c r="F19" s="23"/>
      <c r="G19" s="23"/>
      <c r="H19" s="340"/>
      <c r="I19" s="335"/>
      <c r="J19" s="68"/>
      <c r="K19" s="68"/>
      <c r="L19" s="68"/>
      <c r="M19" s="68"/>
      <c r="N19" s="68"/>
      <c r="O19" s="345"/>
      <c r="P19" s="357"/>
      <c r="Q19" s="27"/>
      <c r="R19" s="27"/>
      <c r="S19" s="359"/>
      <c r="T19" s="349"/>
      <c r="U19" s="39"/>
      <c r="V19" s="189"/>
      <c r="W19" s="94"/>
      <c r="X19" s="29"/>
      <c r="Y19" s="29"/>
      <c r="Z19" s="30"/>
      <c r="AA19" s="30"/>
      <c r="AB19" s="31"/>
      <c r="AC19" s="42"/>
      <c r="AD19" s="376"/>
      <c r="AE19" s="114"/>
      <c r="AF19" s="53">
        <v>3</v>
      </c>
      <c r="AG19" s="53"/>
      <c r="AH19" s="53">
        <v>3</v>
      </c>
      <c r="AI19" s="53">
        <v>3</v>
      </c>
      <c r="AJ19" s="53"/>
      <c r="AK19" s="384"/>
      <c r="AL19" s="380"/>
      <c r="AM19" s="380"/>
      <c r="AN19" s="381"/>
      <c r="AO19" s="390"/>
      <c r="AP19" s="90"/>
      <c r="AQ19" s="391"/>
      <c r="AR19" s="369"/>
      <c r="AS19" s="401"/>
      <c r="AT19" s="20"/>
      <c r="AU19" s="20"/>
      <c r="AV19" s="20"/>
      <c r="AW19" s="20"/>
      <c r="AX19" s="115"/>
      <c r="AY19" s="115"/>
      <c r="AZ19" s="98"/>
      <c r="BA19" s="141"/>
      <c r="BB19" s="144"/>
      <c r="BC19" s="144"/>
      <c r="BD19" s="143"/>
      <c r="BE19" s="61">
        <f>SUM(D19:BD19)</f>
        <v>9</v>
      </c>
      <c r="BF19" s="121" t="s">
        <v>127</v>
      </c>
      <c r="BG19" s="11"/>
      <c r="BH19" s="2" t="s">
        <v>230</v>
      </c>
      <c r="BI19" s="12"/>
      <c r="BJ19" s="12"/>
      <c r="BK19" s="12"/>
      <c r="BL19" s="15" t="s">
        <v>46</v>
      </c>
    </row>
    <row r="20" spans="2:64" ht="12.75">
      <c r="B20" s="2" t="s">
        <v>152</v>
      </c>
      <c r="C20" s="186" t="s">
        <v>39</v>
      </c>
      <c r="D20" s="57"/>
      <c r="E20" s="23"/>
      <c r="F20" s="23"/>
      <c r="G20" s="23"/>
      <c r="H20" s="340"/>
      <c r="I20" s="335">
        <v>6</v>
      </c>
      <c r="J20" s="68"/>
      <c r="K20" s="68"/>
      <c r="L20" s="68"/>
      <c r="M20" s="68"/>
      <c r="N20" s="68"/>
      <c r="O20" s="345"/>
      <c r="P20" s="357"/>
      <c r="Q20" s="27">
        <v>0</v>
      </c>
      <c r="R20" s="27"/>
      <c r="S20" s="359">
        <v>0</v>
      </c>
      <c r="T20" s="349"/>
      <c r="U20" s="39"/>
      <c r="V20" s="189"/>
      <c r="W20" s="94"/>
      <c r="X20" s="29"/>
      <c r="Y20" s="29"/>
      <c r="Z20" s="30"/>
      <c r="AA20" s="30"/>
      <c r="AB20" s="31"/>
      <c r="AC20" s="42"/>
      <c r="AD20" s="376"/>
      <c r="AE20" s="114"/>
      <c r="AF20" s="53"/>
      <c r="AG20" s="53"/>
      <c r="AH20" s="53"/>
      <c r="AI20" s="53"/>
      <c r="AJ20" s="53"/>
      <c r="AK20" s="384"/>
      <c r="AL20" s="380"/>
      <c r="AM20" s="508">
        <v>1</v>
      </c>
      <c r="AN20" s="381"/>
      <c r="AO20" s="390"/>
      <c r="AP20" s="90"/>
      <c r="AQ20" s="391"/>
      <c r="AR20" s="369"/>
      <c r="AS20" s="401"/>
      <c r="AT20" s="20"/>
      <c r="AU20" s="20"/>
      <c r="AV20" s="20"/>
      <c r="AW20" s="20"/>
      <c r="AX20" s="115"/>
      <c r="AY20" s="115"/>
      <c r="AZ20" s="98"/>
      <c r="BA20" s="141"/>
      <c r="BB20" s="144"/>
      <c r="BC20" s="144"/>
      <c r="BD20" s="143"/>
      <c r="BE20" s="61">
        <f>SUM(D20:BD20)</f>
        <v>7</v>
      </c>
      <c r="BF20" s="186" t="s">
        <v>39</v>
      </c>
      <c r="BG20" s="11"/>
      <c r="BH20" s="18" t="s">
        <v>57</v>
      </c>
      <c r="BI20" s="18"/>
      <c r="BJ20" s="18"/>
      <c r="BK20" s="18"/>
      <c r="BL20" s="15" t="s">
        <v>50</v>
      </c>
    </row>
    <row r="21" spans="2:64" ht="12.75">
      <c r="B21" s="2" t="s">
        <v>149</v>
      </c>
      <c r="C21" s="185" t="s">
        <v>280</v>
      </c>
      <c r="D21" s="57"/>
      <c r="E21" s="23"/>
      <c r="F21" s="113"/>
      <c r="G21" s="23"/>
      <c r="H21" s="340"/>
      <c r="I21" s="335"/>
      <c r="J21" s="68"/>
      <c r="K21" s="68"/>
      <c r="L21" s="68"/>
      <c r="M21" s="68"/>
      <c r="N21" s="68"/>
      <c r="O21" s="345"/>
      <c r="P21" s="357"/>
      <c r="Q21" s="27"/>
      <c r="R21" s="27"/>
      <c r="S21" s="359"/>
      <c r="T21" s="350"/>
      <c r="U21" s="56"/>
      <c r="V21" s="188"/>
      <c r="W21" s="94">
        <v>3</v>
      </c>
      <c r="X21" s="29"/>
      <c r="Y21" s="29"/>
      <c r="Z21" s="30"/>
      <c r="AA21" s="30"/>
      <c r="AB21" s="31"/>
      <c r="AC21" s="42"/>
      <c r="AD21" s="376"/>
      <c r="AE21" s="114"/>
      <c r="AF21" s="53"/>
      <c r="AG21" s="53"/>
      <c r="AH21" s="53"/>
      <c r="AI21" s="53"/>
      <c r="AJ21" s="53"/>
      <c r="AK21" s="384"/>
      <c r="AL21" s="380"/>
      <c r="AM21" s="380">
        <v>3</v>
      </c>
      <c r="AN21" s="381"/>
      <c r="AO21" s="390"/>
      <c r="AP21" s="90"/>
      <c r="AQ21" s="391"/>
      <c r="AR21" s="369"/>
      <c r="AS21" s="401"/>
      <c r="AT21" s="20"/>
      <c r="AU21" s="20"/>
      <c r="AV21" s="20"/>
      <c r="AW21" s="20"/>
      <c r="AX21" s="115"/>
      <c r="AY21" s="115"/>
      <c r="AZ21" s="98"/>
      <c r="BA21" s="141"/>
      <c r="BB21" s="144"/>
      <c r="BC21" s="144"/>
      <c r="BD21" s="143"/>
      <c r="BE21" s="61">
        <f>SUM(D21:BD21)</f>
        <v>6</v>
      </c>
      <c r="BF21" s="186" t="s">
        <v>280</v>
      </c>
      <c r="BG21" s="11"/>
      <c r="BH21" s="106" t="s">
        <v>137</v>
      </c>
      <c r="BI21" s="18"/>
      <c r="BJ21" s="18"/>
      <c r="BK21" s="18"/>
      <c r="BL21" s="178" t="s">
        <v>54</v>
      </c>
    </row>
    <row r="22" spans="2:64" ht="12.75">
      <c r="B22" s="2" t="s">
        <v>153</v>
      </c>
      <c r="C22" s="186" t="s">
        <v>62</v>
      </c>
      <c r="D22" s="57"/>
      <c r="E22" s="23"/>
      <c r="F22" s="23"/>
      <c r="G22" s="23"/>
      <c r="H22" s="340"/>
      <c r="I22" s="335"/>
      <c r="J22" s="68"/>
      <c r="K22" s="68">
        <v>6</v>
      </c>
      <c r="L22" s="68"/>
      <c r="M22" s="68"/>
      <c r="N22" s="68"/>
      <c r="O22" s="345"/>
      <c r="P22" s="357"/>
      <c r="Q22" s="27"/>
      <c r="R22" s="27"/>
      <c r="S22" s="359"/>
      <c r="T22" s="349"/>
      <c r="U22" s="39"/>
      <c r="V22" s="189"/>
      <c r="W22" s="94"/>
      <c r="X22" s="29"/>
      <c r="Y22" s="29"/>
      <c r="Z22" s="30"/>
      <c r="AA22" s="30"/>
      <c r="AB22" s="31"/>
      <c r="AC22" s="42"/>
      <c r="AD22" s="376"/>
      <c r="AE22" s="114"/>
      <c r="AF22" s="53"/>
      <c r="AG22" s="53"/>
      <c r="AH22" s="53"/>
      <c r="AI22" s="53"/>
      <c r="AJ22" s="53"/>
      <c r="AK22" s="384"/>
      <c r="AL22" s="380"/>
      <c r="AM22" s="380"/>
      <c r="AN22" s="381"/>
      <c r="AO22" s="390"/>
      <c r="AP22" s="90"/>
      <c r="AQ22" s="391"/>
      <c r="AR22" s="369"/>
      <c r="AS22" s="401"/>
      <c r="AT22" s="20"/>
      <c r="AU22" s="20"/>
      <c r="AV22" s="20"/>
      <c r="AW22" s="20"/>
      <c r="AX22" s="115"/>
      <c r="AY22" s="115"/>
      <c r="AZ22" s="98"/>
      <c r="BA22" s="141"/>
      <c r="BB22" s="144"/>
      <c r="BC22" s="144"/>
      <c r="BD22" s="143"/>
      <c r="BE22" s="61">
        <f>SUM(D22:BD22)</f>
        <v>6</v>
      </c>
      <c r="BF22" s="186" t="s">
        <v>62</v>
      </c>
      <c r="BG22" s="11"/>
      <c r="BH22" s="18" t="s">
        <v>94</v>
      </c>
      <c r="BL22" s="15" t="s">
        <v>71</v>
      </c>
    </row>
    <row r="23" spans="1:59" ht="12.75">
      <c r="A23" s="1"/>
      <c r="B23" s="2" t="s">
        <v>148</v>
      </c>
      <c r="C23" s="185" t="s">
        <v>35</v>
      </c>
      <c r="D23" s="390"/>
      <c r="E23" s="23"/>
      <c r="F23" s="23"/>
      <c r="G23" s="23"/>
      <c r="H23" s="340"/>
      <c r="I23" s="335"/>
      <c r="J23" s="68"/>
      <c r="K23" s="68"/>
      <c r="L23" s="68"/>
      <c r="M23" s="68"/>
      <c r="N23" s="68"/>
      <c r="O23" s="345"/>
      <c r="P23" s="357"/>
      <c r="Q23" s="27"/>
      <c r="R23" s="27"/>
      <c r="S23" s="358"/>
      <c r="T23" s="350"/>
      <c r="U23" s="56"/>
      <c r="V23" s="188"/>
      <c r="W23" s="94"/>
      <c r="X23" s="29"/>
      <c r="Y23" s="29">
        <v>3</v>
      </c>
      <c r="Z23" s="30"/>
      <c r="AA23" s="30"/>
      <c r="AB23" s="31"/>
      <c r="AC23" s="42"/>
      <c r="AD23" s="376"/>
      <c r="AE23" s="114"/>
      <c r="AF23" s="53"/>
      <c r="AG23" s="53"/>
      <c r="AH23" s="53"/>
      <c r="AI23" s="53"/>
      <c r="AJ23" s="53"/>
      <c r="AK23" s="384"/>
      <c r="AL23" s="380"/>
      <c r="AM23" s="508"/>
      <c r="AN23" s="381">
        <v>2</v>
      </c>
      <c r="AO23" s="390"/>
      <c r="AP23" s="90"/>
      <c r="AQ23" s="391"/>
      <c r="AR23" s="369"/>
      <c r="AS23" s="401"/>
      <c r="AT23" s="20"/>
      <c r="AU23" s="20"/>
      <c r="AV23" s="20"/>
      <c r="AW23" s="20"/>
      <c r="AX23" s="115">
        <v>1</v>
      </c>
      <c r="AY23" s="115"/>
      <c r="AZ23" s="98"/>
      <c r="BA23" s="141"/>
      <c r="BB23" s="144"/>
      <c r="BC23" s="144"/>
      <c r="BD23" s="143"/>
      <c r="BE23" s="61">
        <f>SUM(D23:BD23)</f>
        <v>6</v>
      </c>
      <c r="BF23" s="185" t="s">
        <v>35</v>
      </c>
      <c r="BG23" s="11"/>
    </row>
    <row r="24" spans="2:59" ht="12.75">
      <c r="B24" s="2" t="s">
        <v>117</v>
      </c>
      <c r="C24" s="121" t="s">
        <v>309</v>
      </c>
      <c r="D24" s="57"/>
      <c r="E24" s="23"/>
      <c r="F24" s="23"/>
      <c r="G24" s="23"/>
      <c r="H24" s="340"/>
      <c r="I24" s="335"/>
      <c r="J24" s="68"/>
      <c r="K24" s="68"/>
      <c r="L24" s="68"/>
      <c r="M24" s="68"/>
      <c r="N24" s="68"/>
      <c r="O24" s="345"/>
      <c r="P24" s="357"/>
      <c r="Q24" s="27"/>
      <c r="R24" s="27"/>
      <c r="S24" s="359"/>
      <c r="T24" s="349"/>
      <c r="U24" s="39"/>
      <c r="V24" s="189"/>
      <c r="W24" s="94"/>
      <c r="X24" s="29">
        <v>1</v>
      </c>
      <c r="Y24" s="29"/>
      <c r="Z24" s="30"/>
      <c r="AA24" s="30"/>
      <c r="AB24" s="31"/>
      <c r="AC24" s="42"/>
      <c r="AD24" s="376"/>
      <c r="AE24" s="114">
        <v>1</v>
      </c>
      <c r="AF24" s="53">
        <v>2</v>
      </c>
      <c r="AG24" s="53"/>
      <c r="AH24" s="53"/>
      <c r="AI24" s="53"/>
      <c r="AJ24" s="53"/>
      <c r="AK24" s="384"/>
      <c r="AL24" s="380"/>
      <c r="AM24" s="380"/>
      <c r="AN24" s="381"/>
      <c r="AO24" s="390"/>
      <c r="AP24" s="90"/>
      <c r="AQ24" s="391"/>
      <c r="AR24" s="369"/>
      <c r="AS24" s="401"/>
      <c r="AT24" s="20"/>
      <c r="AU24" s="20">
        <v>1</v>
      </c>
      <c r="AV24" s="20"/>
      <c r="AW24" s="20"/>
      <c r="AX24" s="115"/>
      <c r="AY24" s="115"/>
      <c r="AZ24" s="98"/>
      <c r="BA24" s="141"/>
      <c r="BB24" s="144"/>
      <c r="BC24" s="144"/>
      <c r="BD24" s="143"/>
      <c r="BE24" s="61">
        <f>SUM(D24:BD24)</f>
        <v>5</v>
      </c>
      <c r="BF24" s="121" t="s">
        <v>309</v>
      </c>
      <c r="BG24" s="11"/>
    </row>
    <row r="25" spans="2:59" ht="12.75">
      <c r="B25" s="2" t="s">
        <v>257</v>
      </c>
      <c r="C25" s="483" t="s">
        <v>120</v>
      </c>
      <c r="D25" s="57"/>
      <c r="E25" s="23"/>
      <c r="F25" s="23"/>
      <c r="G25" s="23"/>
      <c r="H25" s="340"/>
      <c r="I25" s="335"/>
      <c r="J25" s="68"/>
      <c r="K25" s="68"/>
      <c r="L25" s="68"/>
      <c r="M25" s="68"/>
      <c r="N25" s="68"/>
      <c r="O25" s="345"/>
      <c r="P25" s="357"/>
      <c r="Q25" s="27"/>
      <c r="R25" s="27"/>
      <c r="S25" s="359"/>
      <c r="T25" s="349"/>
      <c r="U25" s="39"/>
      <c r="V25" s="189"/>
      <c r="W25" s="94">
        <v>1</v>
      </c>
      <c r="X25" s="29"/>
      <c r="Y25" s="29"/>
      <c r="Z25" s="30"/>
      <c r="AA25" s="30"/>
      <c r="AB25" s="31"/>
      <c r="AC25" s="42"/>
      <c r="AD25" s="376"/>
      <c r="AE25" s="114">
        <v>1</v>
      </c>
      <c r="AF25" s="53">
        <v>2</v>
      </c>
      <c r="AG25" s="53"/>
      <c r="AH25" s="53"/>
      <c r="AI25" s="53"/>
      <c r="AJ25" s="53"/>
      <c r="AK25" s="384"/>
      <c r="AL25" s="380"/>
      <c r="AM25" s="508"/>
      <c r="AN25" s="381">
        <v>1</v>
      </c>
      <c r="AO25" s="390"/>
      <c r="AP25" s="90"/>
      <c r="AQ25" s="391"/>
      <c r="AR25" s="369"/>
      <c r="AS25" s="401"/>
      <c r="AT25" s="20"/>
      <c r="AU25" s="20"/>
      <c r="AV25" s="20"/>
      <c r="AW25" s="20"/>
      <c r="AX25" s="115"/>
      <c r="AY25" s="115"/>
      <c r="AZ25" s="98"/>
      <c r="BA25" s="141"/>
      <c r="BB25" s="144"/>
      <c r="BC25" s="144"/>
      <c r="BD25" s="143"/>
      <c r="BE25" s="61">
        <f>SUM(D25:BD25)</f>
        <v>5</v>
      </c>
      <c r="BF25" s="483" t="s">
        <v>120</v>
      </c>
      <c r="BG25" s="11"/>
    </row>
    <row r="26" spans="2:59" ht="12.75">
      <c r="B26" s="2" t="s">
        <v>149</v>
      </c>
      <c r="C26" s="185" t="s">
        <v>29</v>
      </c>
      <c r="D26" s="57"/>
      <c r="E26" s="23"/>
      <c r="F26" s="23"/>
      <c r="G26" s="23"/>
      <c r="H26" s="340"/>
      <c r="I26" s="335"/>
      <c r="J26" s="68"/>
      <c r="K26" s="68"/>
      <c r="L26" s="68"/>
      <c r="M26" s="68"/>
      <c r="N26" s="68"/>
      <c r="O26" s="345"/>
      <c r="P26" s="357"/>
      <c r="Q26" s="27"/>
      <c r="R26" s="27"/>
      <c r="S26" s="359"/>
      <c r="T26" s="349"/>
      <c r="U26" s="39"/>
      <c r="V26" s="189"/>
      <c r="W26" s="94"/>
      <c r="X26" s="29"/>
      <c r="Y26" s="29">
        <v>2</v>
      </c>
      <c r="Z26" s="30"/>
      <c r="AA26" s="30"/>
      <c r="AB26" s="31"/>
      <c r="AC26" s="42"/>
      <c r="AD26" s="376"/>
      <c r="AE26" s="114"/>
      <c r="AF26" s="53"/>
      <c r="AG26" s="53"/>
      <c r="AH26" s="53"/>
      <c r="AI26" s="53"/>
      <c r="AJ26" s="53"/>
      <c r="AK26" s="384"/>
      <c r="AL26" s="380"/>
      <c r="AM26" s="380"/>
      <c r="AN26" s="381">
        <v>2</v>
      </c>
      <c r="AO26" s="390"/>
      <c r="AP26" s="90"/>
      <c r="AQ26" s="391"/>
      <c r="AR26" s="369"/>
      <c r="AS26" s="401"/>
      <c r="AT26" s="20"/>
      <c r="AU26" s="20"/>
      <c r="AV26" s="20"/>
      <c r="AW26" s="20"/>
      <c r="AX26" s="115"/>
      <c r="AY26" s="115"/>
      <c r="AZ26" s="98"/>
      <c r="BA26" s="141"/>
      <c r="BB26" s="144"/>
      <c r="BC26" s="144"/>
      <c r="BD26" s="143"/>
      <c r="BE26" s="61">
        <f>SUM(D26:BD26)</f>
        <v>4</v>
      </c>
      <c r="BF26" s="185" t="s">
        <v>29</v>
      </c>
      <c r="BG26" s="11"/>
    </row>
    <row r="27" spans="2:59" ht="12.75">
      <c r="B27" s="4" t="s">
        <v>256</v>
      </c>
      <c r="C27" s="481" t="s">
        <v>49</v>
      </c>
      <c r="D27" s="57"/>
      <c r="E27" s="23"/>
      <c r="F27" s="23"/>
      <c r="G27" s="23"/>
      <c r="H27" s="340"/>
      <c r="I27" s="335"/>
      <c r="J27" s="68"/>
      <c r="K27" s="68"/>
      <c r="L27" s="68"/>
      <c r="M27" s="68"/>
      <c r="N27" s="68"/>
      <c r="O27" s="345"/>
      <c r="P27" s="357"/>
      <c r="Q27" s="27"/>
      <c r="R27" s="27"/>
      <c r="S27" s="359"/>
      <c r="T27" s="349"/>
      <c r="U27" s="39"/>
      <c r="V27" s="189"/>
      <c r="W27" s="94">
        <v>1</v>
      </c>
      <c r="X27" s="29"/>
      <c r="Y27" s="29"/>
      <c r="Z27" s="30"/>
      <c r="AA27" s="30"/>
      <c r="AB27" s="31"/>
      <c r="AC27" s="42"/>
      <c r="AD27" s="376"/>
      <c r="AE27" s="114"/>
      <c r="AF27" s="53"/>
      <c r="AG27" s="53"/>
      <c r="AH27" s="53"/>
      <c r="AI27" s="53"/>
      <c r="AJ27" s="53"/>
      <c r="AK27" s="384"/>
      <c r="AL27" s="380"/>
      <c r="AM27" s="508"/>
      <c r="AN27" s="381">
        <v>1</v>
      </c>
      <c r="AO27" s="390"/>
      <c r="AP27" s="90"/>
      <c r="AQ27" s="391"/>
      <c r="AR27" s="369"/>
      <c r="AS27" s="401"/>
      <c r="AT27" s="20"/>
      <c r="AU27" s="20"/>
      <c r="AV27" s="20"/>
      <c r="AW27" s="20"/>
      <c r="AX27" s="115"/>
      <c r="AY27" s="115"/>
      <c r="AZ27" s="98"/>
      <c r="BA27" s="141"/>
      <c r="BB27" s="144"/>
      <c r="BC27" s="144"/>
      <c r="BD27" s="143"/>
      <c r="BE27" s="61">
        <f>SUM(D27:BD27)</f>
        <v>2</v>
      </c>
      <c r="BF27" s="481" t="s">
        <v>49</v>
      </c>
      <c r="BG27" s="11"/>
    </row>
    <row r="28" spans="2:61" ht="12.75">
      <c r="B28" s="86" t="s">
        <v>151</v>
      </c>
      <c r="C28" s="201" t="s">
        <v>63</v>
      </c>
      <c r="D28" s="57"/>
      <c r="E28" s="23"/>
      <c r="F28" s="23"/>
      <c r="G28" s="23"/>
      <c r="H28" s="340"/>
      <c r="I28" s="335"/>
      <c r="J28" s="68"/>
      <c r="K28" s="68">
        <v>1</v>
      </c>
      <c r="L28" s="68"/>
      <c r="M28" s="68"/>
      <c r="N28" s="68"/>
      <c r="O28" s="345"/>
      <c r="P28" s="357"/>
      <c r="Q28" s="27"/>
      <c r="R28" s="27"/>
      <c r="S28" s="359"/>
      <c r="T28" s="349"/>
      <c r="U28" s="39"/>
      <c r="V28" s="189"/>
      <c r="W28" s="94"/>
      <c r="X28" s="29"/>
      <c r="Y28" s="29"/>
      <c r="Z28" s="30"/>
      <c r="AA28" s="30"/>
      <c r="AB28" s="31"/>
      <c r="AC28" s="42"/>
      <c r="AD28" s="376"/>
      <c r="AE28" s="114"/>
      <c r="AF28" s="53"/>
      <c r="AG28" s="53"/>
      <c r="AH28" s="53"/>
      <c r="AI28" s="53"/>
      <c r="AJ28" s="53"/>
      <c r="AK28" s="384"/>
      <c r="AL28" s="380"/>
      <c r="AM28" s="508"/>
      <c r="AN28" s="381"/>
      <c r="AO28" s="390"/>
      <c r="AP28" s="90"/>
      <c r="AQ28" s="391"/>
      <c r="AR28" s="369"/>
      <c r="AS28" s="401"/>
      <c r="AT28" s="20"/>
      <c r="AU28" s="20"/>
      <c r="AV28" s="20"/>
      <c r="AW28" s="20"/>
      <c r="AX28" s="115">
        <v>1</v>
      </c>
      <c r="AY28" s="115"/>
      <c r="AZ28" s="98"/>
      <c r="BA28" s="141"/>
      <c r="BB28" s="144"/>
      <c r="BC28" s="144"/>
      <c r="BD28" s="143"/>
      <c r="BE28" s="61">
        <f>SUM(D28:BD28)</f>
        <v>2</v>
      </c>
      <c r="BF28" s="201" t="s">
        <v>63</v>
      </c>
      <c r="BG28" s="11"/>
      <c r="BH28" s="476"/>
      <c r="BI28" t="s">
        <v>265</v>
      </c>
    </row>
    <row r="29" spans="2:61" ht="12.75">
      <c r="B29" s="4" t="s">
        <v>156</v>
      </c>
      <c r="C29" s="481" t="s">
        <v>30</v>
      </c>
      <c r="D29" s="57"/>
      <c r="E29" s="23"/>
      <c r="F29" s="23"/>
      <c r="G29" s="23"/>
      <c r="H29" s="340"/>
      <c r="I29" s="335"/>
      <c r="J29" s="68"/>
      <c r="K29" s="68"/>
      <c r="L29" s="68"/>
      <c r="M29" s="68"/>
      <c r="N29" s="68"/>
      <c r="O29" s="345"/>
      <c r="P29" s="357"/>
      <c r="Q29" s="27"/>
      <c r="R29" s="27"/>
      <c r="S29" s="358"/>
      <c r="T29" s="350"/>
      <c r="U29" s="56"/>
      <c r="V29" s="188"/>
      <c r="W29" s="94"/>
      <c r="X29" s="29"/>
      <c r="Y29" s="29"/>
      <c r="Z29" s="30"/>
      <c r="AA29" s="30"/>
      <c r="AB29" s="31"/>
      <c r="AC29" s="42"/>
      <c r="AD29" s="376"/>
      <c r="AE29" s="114"/>
      <c r="AF29" s="53"/>
      <c r="AG29" s="53"/>
      <c r="AH29" s="53"/>
      <c r="AI29" s="53"/>
      <c r="AJ29" s="53"/>
      <c r="AK29" s="384"/>
      <c r="AL29" s="380"/>
      <c r="AM29" s="199"/>
      <c r="AN29" s="381"/>
      <c r="AO29" s="390"/>
      <c r="AP29" s="90"/>
      <c r="AQ29" s="391">
        <v>2</v>
      </c>
      <c r="AR29" s="369"/>
      <c r="AS29" s="401"/>
      <c r="AT29" s="20"/>
      <c r="AU29" s="20"/>
      <c r="AV29" s="20"/>
      <c r="AW29" s="20"/>
      <c r="AX29" s="115"/>
      <c r="AY29" s="115"/>
      <c r="AZ29" s="98"/>
      <c r="BA29" s="141"/>
      <c r="BB29" s="144"/>
      <c r="BC29" s="144"/>
      <c r="BD29" s="143"/>
      <c r="BE29" s="61">
        <f>SUM(D29:BD29)</f>
        <v>2</v>
      </c>
      <c r="BF29" s="481" t="s">
        <v>30</v>
      </c>
      <c r="BG29" s="11"/>
      <c r="BH29" s="477"/>
      <c r="BI29" t="s">
        <v>266</v>
      </c>
    </row>
    <row r="30" spans="2:61" ht="12.75">
      <c r="B30" s="2" t="s">
        <v>328</v>
      </c>
      <c r="C30" s="185" t="s">
        <v>326</v>
      </c>
      <c r="D30" s="390"/>
      <c r="E30" s="23"/>
      <c r="F30" s="23"/>
      <c r="G30" s="23"/>
      <c r="H30" s="340"/>
      <c r="I30" s="335"/>
      <c r="J30" s="68"/>
      <c r="K30" s="68"/>
      <c r="L30" s="68"/>
      <c r="M30" s="68"/>
      <c r="N30" s="68"/>
      <c r="O30" s="345"/>
      <c r="P30" s="357"/>
      <c r="Q30" s="27"/>
      <c r="R30" s="27"/>
      <c r="S30" s="358"/>
      <c r="T30" s="350"/>
      <c r="U30" s="56"/>
      <c r="V30" s="188"/>
      <c r="W30" s="94"/>
      <c r="X30" s="29"/>
      <c r="Y30" s="29"/>
      <c r="Z30" s="30"/>
      <c r="AA30" s="30"/>
      <c r="AB30" s="31"/>
      <c r="AC30" s="42"/>
      <c r="AD30" s="376"/>
      <c r="AE30" s="114"/>
      <c r="AF30" s="53"/>
      <c r="AG30" s="53"/>
      <c r="AH30" s="53"/>
      <c r="AI30" s="53"/>
      <c r="AJ30" s="53"/>
      <c r="AK30" s="384"/>
      <c r="AL30" s="381"/>
      <c r="AM30" s="199"/>
      <c r="AN30" s="381"/>
      <c r="AO30" s="390"/>
      <c r="AP30" s="90"/>
      <c r="AQ30" s="391">
        <v>2</v>
      </c>
      <c r="AR30" s="369"/>
      <c r="AS30" s="401"/>
      <c r="AT30" s="20"/>
      <c r="AU30" s="20"/>
      <c r="AV30" s="20"/>
      <c r="AW30" s="20"/>
      <c r="AX30" s="115"/>
      <c r="AY30" s="115"/>
      <c r="AZ30" s="98"/>
      <c r="BA30" s="141"/>
      <c r="BB30" s="144"/>
      <c r="BC30" s="144"/>
      <c r="BD30" s="143"/>
      <c r="BE30" s="61">
        <f>SUM(D30:BD30)</f>
        <v>2</v>
      </c>
      <c r="BF30" s="185" t="s">
        <v>326</v>
      </c>
      <c r="BG30" s="11"/>
      <c r="BH30" s="478"/>
      <c r="BI30" t="s">
        <v>267</v>
      </c>
    </row>
    <row r="31" spans="1:61" ht="12.75">
      <c r="A31" s="8"/>
      <c r="B31" s="2" t="s">
        <v>256</v>
      </c>
      <c r="C31" s="481" t="s">
        <v>123</v>
      </c>
      <c r="D31" s="233"/>
      <c r="E31" s="76"/>
      <c r="F31" s="76"/>
      <c r="G31" s="76"/>
      <c r="H31" s="341"/>
      <c r="I31" s="335"/>
      <c r="J31" s="68"/>
      <c r="K31" s="68"/>
      <c r="L31" s="68"/>
      <c r="M31" s="68"/>
      <c r="N31" s="68"/>
      <c r="O31" s="345"/>
      <c r="P31" s="360"/>
      <c r="Q31" s="77"/>
      <c r="R31" s="77"/>
      <c r="S31" s="361"/>
      <c r="T31" s="351"/>
      <c r="U31" s="70"/>
      <c r="V31" s="191"/>
      <c r="W31" s="95"/>
      <c r="X31" s="79"/>
      <c r="Y31" s="79"/>
      <c r="Z31" s="79"/>
      <c r="AA31" s="79"/>
      <c r="AB31" s="80"/>
      <c r="AC31" s="81"/>
      <c r="AD31" s="377"/>
      <c r="AE31" s="114"/>
      <c r="AF31" s="53" t="s">
        <v>1</v>
      </c>
      <c r="AG31" s="53"/>
      <c r="AH31" s="53"/>
      <c r="AI31" s="53"/>
      <c r="AJ31" s="53"/>
      <c r="AK31" s="384"/>
      <c r="AL31" s="638"/>
      <c r="AM31" s="199"/>
      <c r="AN31" s="381"/>
      <c r="AO31" s="390"/>
      <c r="AP31" s="90"/>
      <c r="AQ31" s="391"/>
      <c r="AR31" s="370"/>
      <c r="AS31" s="402"/>
      <c r="AT31" s="119"/>
      <c r="AU31" s="119"/>
      <c r="AV31" s="119"/>
      <c r="AW31" s="20"/>
      <c r="AX31" s="115"/>
      <c r="AY31" s="115"/>
      <c r="AZ31" s="98"/>
      <c r="BA31" s="146"/>
      <c r="BB31" s="147"/>
      <c r="BC31" s="147"/>
      <c r="BD31" s="148"/>
      <c r="BE31" s="61">
        <f>SUM(D31:BD31)</f>
        <v>0</v>
      </c>
      <c r="BF31" s="481" t="s">
        <v>123</v>
      </c>
      <c r="BG31" s="11"/>
      <c r="BH31" s="479"/>
      <c r="BI31" t="s">
        <v>268</v>
      </c>
    </row>
    <row r="32" spans="2:61" ht="12.75">
      <c r="B32" s="4" t="s">
        <v>152</v>
      </c>
      <c r="C32" s="201" t="s">
        <v>32</v>
      </c>
      <c r="D32" s="233"/>
      <c r="E32" s="76"/>
      <c r="F32" s="76"/>
      <c r="G32" s="76"/>
      <c r="H32" s="341"/>
      <c r="I32" s="335"/>
      <c r="J32" s="68"/>
      <c r="K32" s="68"/>
      <c r="L32" s="68"/>
      <c r="M32" s="68"/>
      <c r="N32" s="68"/>
      <c r="O32" s="345"/>
      <c r="P32" s="360"/>
      <c r="Q32" s="77"/>
      <c r="R32" s="77"/>
      <c r="S32" s="362"/>
      <c r="T32" s="351"/>
      <c r="U32" s="70"/>
      <c r="V32" s="191"/>
      <c r="W32" s="95"/>
      <c r="X32" s="79"/>
      <c r="Y32" s="79"/>
      <c r="Z32" s="79"/>
      <c r="AA32" s="79"/>
      <c r="AB32" s="80"/>
      <c r="AC32" s="81"/>
      <c r="AD32" s="377"/>
      <c r="AE32" s="114"/>
      <c r="AF32" s="53"/>
      <c r="AG32" s="53"/>
      <c r="AH32" s="53"/>
      <c r="AI32" s="53"/>
      <c r="AJ32" s="53"/>
      <c r="AK32" s="384"/>
      <c r="AL32" s="381"/>
      <c r="AM32" s="509"/>
      <c r="AN32" s="381"/>
      <c r="AO32" s="390"/>
      <c r="AP32" s="90"/>
      <c r="AQ32" s="391"/>
      <c r="AR32" s="369"/>
      <c r="AS32" s="401"/>
      <c r="AT32" s="20"/>
      <c r="AU32" s="20"/>
      <c r="AV32" s="20"/>
      <c r="AW32" s="20"/>
      <c r="AX32" s="115"/>
      <c r="AY32" s="115"/>
      <c r="AZ32" s="98"/>
      <c r="BA32" s="146"/>
      <c r="BB32" s="147"/>
      <c r="BC32" s="147"/>
      <c r="BD32" s="148"/>
      <c r="BE32" s="61">
        <f>SUM(D32:BD32)</f>
        <v>0</v>
      </c>
      <c r="BF32" s="201" t="s">
        <v>32</v>
      </c>
      <c r="BG32" s="11"/>
      <c r="BH32" s="480"/>
      <c r="BI32" t="s">
        <v>269</v>
      </c>
    </row>
    <row r="33" spans="2:59" ht="12.75">
      <c r="B33" s="2" t="s">
        <v>155</v>
      </c>
      <c r="C33" s="186" t="s">
        <v>27</v>
      </c>
      <c r="D33" s="233"/>
      <c r="E33" s="76"/>
      <c r="F33" s="76"/>
      <c r="G33" s="76"/>
      <c r="H33" s="341"/>
      <c r="I33" s="335"/>
      <c r="J33" s="68"/>
      <c r="K33" s="68"/>
      <c r="L33" s="68"/>
      <c r="M33" s="68"/>
      <c r="N33" s="68"/>
      <c r="O33" s="345"/>
      <c r="P33" s="360"/>
      <c r="Q33" s="77"/>
      <c r="R33" s="77"/>
      <c r="S33" s="362"/>
      <c r="T33" s="226"/>
      <c r="U33" s="97"/>
      <c r="V33" s="190"/>
      <c r="W33" s="95"/>
      <c r="X33" s="79"/>
      <c r="Y33" s="79"/>
      <c r="Z33" s="79"/>
      <c r="AA33" s="79"/>
      <c r="AB33" s="80"/>
      <c r="AC33" s="81"/>
      <c r="AD33" s="377"/>
      <c r="AE33" s="114"/>
      <c r="AF33" s="53"/>
      <c r="AG33" s="53"/>
      <c r="AH33" s="53"/>
      <c r="AI33" s="53"/>
      <c r="AJ33" s="53"/>
      <c r="AK33" s="384"/>
      <c r="AL33" s="381"/>
      <c r="AM33" s="509"/>
      <c r="AN33" s="381"/>
      <c r="AO33" s="390"/>
      <c r="AP33" s="90"/>
      <c r="AQ33" s="391"/>
      <c r="AR33" s="369"/>
      <c r="AS33" s="401"/>
      <c r="AT33" s="20"/>
      <c r="AU33" s="20"/>
      <c r="AV33" s="20"/>
      <c r="AW33" s="20"/>
      <c r="AX33" s="115"/>
      <c r="AY33" s="115"/>
      <c r="AZ33" s="98"/>
      <c r="BA33" s="141"/>
      <c r="BB33" s="144"/>
      <c r="BC33" s="144"/>
      <c r="BD33" s="143"/>
      <c r="BE33" s="61">
        <f>SUM(D33:BD33)</f>
        <v>0</v>
      </c>
      <c r="BF33" s="186" t="s">
        <v>27</v>
      </c>
      <c r="BG33" s="11"/>
    </row>
    <row r="34" spans="2:59" ht="12.75">
      <c r="B34" s="2" t="s">
        <v>270</v>
      </c>
      <c r="C34" s="482" t="s">
        <v>61</v>
      </c>
      <c r="D34" s="407"/>
      <c r="E34" s="76"/>
      <c r="F34" s="76"/>
      <c r="G34" s="76"/>
      <c r="H34" s="341"/>
      <c r="I34" s="335"/>
      <c r="J34" s="68"/>
      <c r="K34" s="68"/>
      <c r="L34" s="68"/>
      <c r="M34" s="68"/>
      <c r="N34" s="68"/>
      <c r="O34" s="345"/>
      <c r="P34" s="360"/>
      <c r="Q34" s="77"/>
      <c r="R34" s="77"/>
      <c r="S34" s="362"/>
      <c r="T34" s="226"/>
      <c r="U34" s="97"/>
      <c r="V34" s="190"/>
      <c r="W34" s="95"/>
      <c r="X34" s="79"/>
      <c r="Y34" s="79"/>
      <c r="Z34" s="79"/>
      <c r="AA34" s="79"/>
      <c r="AB34" s="80"/>
      <c r="AC34" s="81"/>
      <c r="AD34" s="377"/>
      <c r="AE34" s="114"/>
      <c r="AF34" s="53"/>
      <c r="AG34" s="53"/>
      <c r="AH34" s="53"/>
      <c r="AI34" s="53"/>
      <c r="AJ34" s="53"/>
      <c r="AK34" s="384"/>
      <c r="AL34" s="381"/>
      <c r="AM34" s="509"/>
      <c r="AN34" s="381"/>
      <c r="AO34" s="390"/>
      <c r="AP34" s="90"/>
      <c r="AQ34" s="391"/>
      <c r="AR34" s="369"/>
      <c r="AS34" s="401"/>
      <c r="AT34" s="20"/>
      <c r="AU34" s="20"/>
      <c r="AV34" s="20"/>
      <c r="AW34" s="20"/>
      <c r="AX34" s="115"/>
      <c r="AY34" s="115"/>
      <c r="AZ34" s="98"/>
      <c r="BA34" s="141"/>
      <c r="BB34" s="144"/>
      <c r="BC34" s="144"/>
      <c r="BD34" s="143"/>
      <c r="BE34" s="61">
        <f>SUM(D34:BD34)</f>
        <v>0</v>
      </c>
      <c r="BF34" s="482" t="s">
        <v>61</v>
      </c>
      <c r="BG34" s="11"/>
    </row>
    <row r="35" spans="1:59" ht="12.75">
      <c r="A35" s="1"/>
      <c r="B35" s="2" t="s">
        <v>24</v>
      </c>
      <c r="C35" s="202" t="s">
        <v>52</v>
      </c>
      <c r="D35" s="407"/>
      <c r="E35" s="76"/>
      <c r="F35" s="76"/>
      <c r="G35" s="76"/>
      <c r="H35" s="341"/>
      <c r="I35" s="335"/>
      <c r="J35" s="68"/>
      <c r="K35" s="68"/>
      <c r="L35" s="68"/>
      <c r="M35" s="68"/>
      <c r="N35" s="68"/>
      <c r="O35" s="345"/>
      <c r="P35" s="360"/>
      <c r="Q35" s="77"/>
      <c r="R35" s="77"/>
      <c r="S35" s="362"/>
      <c r="T35" s="226"/>
      <c r="U35" s="97"/>
      <c r="V35" s="190"/>
      <c r="W35" s="95"/>
      <c r="X35" s="79"/>
      <c r="Y35" s="79"/>
      <c r="Z35" s="79"/>
      <c r="AA35" s="79"/>
      <c r="AB35" s="80"/>
      <c r="AC35" s="81"/>
      <c r="AD35" s="377"/>
      <c r="AE35" s="114"/>
      <c r="AF35" s="53"/>
      <c r="AG35" s="53"/>
      <c r="AH35" s="53"/>
      <c r="AI35" s="53"/>
      <c r="AJ35" s="53"/>
      <c r="AK35" s="384"/>
      <c r="AL35" s="381"/>
      <c r="AM35" s="509"/>
      <c r="AN35" s="381"/>
      <c r="AO35" s="390"/>
      <c r="AP35" s="90"/>
      <c r="AQ35" s="391"/>
      <c r="AR35" s="369"/>
      <c r="AS35" s="401"/>
      <c r="AT35" s="20"/>
      <c r="AU35" s="20"/>
      <c r="AV35" s="20"/>
      <c r="AW35" s="20"/>
      <c r="AX35" s="115"/>
      <c r="AY35" s="115"/>
      <c r="AZ35" s="98"/>
      <c r="BA35" s="141"/>
      <c r="BB35" s="144"/>
      <c r="BC35" s="144"/>
      <c r="BD35" s="143"/>
      <c r="BE35" s="61">
        <f>SUM(D35:BD35)</f>
        <v>0</v>
      </c>
      <c r="BF35" s="202" t="s">
        <v>52</v>
      </c>
      <c r="BG35" s="11"/>
    </row>
    <row r="36" spans="2:59" ht="12.75">
      <c r="B36" s="2" t="s">
        <v>257</v>
      </c>
      <c r="C36" s="524" t="s">
        <v>99</v>
      </c>
      <c r="D36" s="233"/>
      <c r="E36" s="76"/>
      <c r="F36" s="76"/>
      <c r="G36" s="76"/>
      <c r="H36" s="341"/>
      <c r="I36" s="335"/>
      <c r="J36" s="68"/>
      <c r="K36" s="68"/>
      <c r="L36" s="68"/>
      <c r="M36" s="68"/>
      <c r="N36" s="68"/>
      <c r="O36" s="345"/>
      <c r="P36" s="360"/>
      <c r="Q36" s="77"/>
      <c r="R36" s="77"/>
      <c r="S36" s="361"/>
      <c r="T36" s="351"/>
      <c r="U36" s="70"/>
      <c r="V36" s="191"/>
      <c r="W36" s="95"/>
      <c r="X36" s="79"/>
      <c r="Y36" s="79"/>
      <c r="Z36" s="79"/>
      <c r="AA36" s="79"/>
      <c r="AB36" s="80"/>
      <c r="AC36" s="81"/>
      <c r="AD36" s="377"/>
      <c r="AE36" s="114"/>
      <c r="AF36" s="53"/>
      <c r="AG36" s="53"/>
      <c r="AH36" s="53"/>
      <c r="AI36" s="53"/>
      <c r="AJ36" s="53"/>
      <c r="AK36" s="384"/>
      <c r="AL36" s="381"/>
      <c r="AM36" s="199"/>
      <c r="AN36" s="381"/>
      <c r="AO36" s="390"/>
      <c r="AP36" s="90"/>
      <c r="AQ36" s="391"/>
      <c r="AR36" s="369"/>
      <c r="AS36" s="401"/>
      <c r="AT36" s="20"/>
      <c r="AU36" s="20"/>
      <c r="AV36" s="20"/>
      <c r="AW36" s="20"/>
      <c r="AX36" s="115"/>
      <c r="AY36" s="115"/>
      <c r="AZ36" s="98"/>
      <c r="BA36" s="141"/>
      <c r="BB36" s="144"/>
      <c r="BC36" s="144"/>
      <c r="BD36" s="143"/>
      <c r="BE36" s="61">
        <f>SUM(D36:BD36)</f>
        <v>0</v>
      </c>
      <c r="BF36" s="539" t="s">
        <v>99</v>
      </c>
      <c r="BG36" s="11"/>
    </row>
    <row r="37" spans="2:59" ht="12.75">
      <c r="B37" s="2" t="s">
        <v>117</v>
      </c>
      <c r="C37" s="485" t="s">
        <v>221</v>
      </c>
      <c r="D37" s="233"/>
      <c r="E37" s="76"/>
      <c r="F37" s="76"/>
      <c r="G37" s="76"/>
      <c r="H37" s="341"/>
      <c r="I37" s="335"/>
      <c r="J37" s="68"/>
      <c r="K37" s="68"/>
      <c r="L37" s="68"/>
      <c r="M37" s="68"/>
      <c r="N37" s="68"/>
      <c r="O37" s="345"/>
      <c r="P37" s="360"/>
      <c r="Q37" s="77"/>
      <c r="R37" s="77"/>
      <c r="S37" s="362"/>
      <c r="T37" s="226"/>
      <c r="U37" s="97"/>
      <c r="V37" s="190"/>
      <c r="W37" s="95"/>
      <c r="X37" s="79"/>
      <c r="Y37" s="79"/>
      <c r="Z37" s="79"/>
      <c r="AA37" s="79"/>
      <c r="AB37" s="80"/>
      <c r="AC37" s="81"/>
      <c r="AD37" s="377"/>
      <c r="AE37" s="114"/>
      <c r="AF37" s="53"/>
      <c r="AG37" s="53"/>
      <c r="AH37" s="53"/>
      <c r="AI37" s="53"/>
      <c r="AJ37" s="53"/>
      <c r="AK37" s="384"/>
      <c r="AL37" s="381"/>
      <c r="AM37" s="199"/>
      <c r="AN37" s="381"/>
      <c r="AO37" s="390"/>
      <c r="AP37" s="90"/>
      <c r="AQ37" s="391"/>
      <c r="AR37" s="369"/>
      <c r="AS37" s="401"/>
      <c r="AT37" s="20"/>
      <c r="AU37" s="20"/>
      <c r="AV37" s="20"/>
      <c r="AW37" s="20"/>
      <c r="AX37" s="115"/>
      <c r="AY37" s="115"/>
      <c r="AZ37" s="98"/>
      <c r="BA37" s="141"/>
      <c r="BB37" s="144"/>
      <c r="BC37" s="144"/>
      <c r="BD37" s="143"/>
      <c r="BE37" s="61">
        <f>SUM(D37:BD37)</f>
        <v>0</v>
      </c>
      <c r="BF37" s="485" t="s">
        <v>221</v>
      </c>
      <c r="BG37" s="11"/>
    </row>
    <row r="38" spans="2:59" ht="12.75">
      <c r="B38" s="2" t="s">
        <v>149</v>
      </c>
      <c r="C38" s="185" t="s">
        <v>97</v>
      </c>
      <c r="D38" s="407"/>
      <c r="E38" s="76"/>
      <c r="F38" s="76"/>
      <c r="G38" s="76"/>
      <c r="H38" s="341"/>
      <c r="I38" s="335"/>
      <c r="J38" s="68"/>
      <c r="K38" s="68"/>
      <c r="L38" s="68"/>
      <c r="M38" s="68"/>
      <c r="N38" s="68"/>
      <c r="O38" s="345"/>
      <c r="P38" s="360"/>
      <c r="Q38" s="77"/>
      <c r="R38" s="77"/>
      <c r="S38" s="362"/>
      <c r="T38" s="226"/>
      <c r="U38" s="97"/>
      <c r="V38" s="190"/>
      <c r="W38" s="95"/>
      <c r="X38" s="79"/>
      <c r="Y38" s="79"/>
      <c r="Z38" s="79"/>
      <c r="AA38" s="79"/>
      <c r="AB38" s="80"/>
      <c r="AC38" s="81"/>
      <c r="AD38" s="377"/>
      <c r="AE38" s="114"/>
      <c r="AF38" s="53"/>
      <c r="AG38" s="53"/>
      <c r="AH38" s="53"/>
      <c r="AI38" s="53"/>
      <c r="AJ38" s="53"/>
      <c r="AK38" s="384"/>
      <c r="AL38" s="381"/>
      <c r="AM38" s="199"/>
      <c r="AN38" s="381"/>
      <c r="AO38" s="390"/>
      <c r="AP38" s="90"/>
      <c r="AQ38" s="391"/>
      <c r="AR38" s="369"/>
      <c r="AS38" s="401"/>
      <c r="AT38" s="20"/>
      <c r="AU38" s="20"/>
      <c r="AV38" s="20"/>
      <c r="AW38" s="20"/>
      <c r="AX38" s="115"/>
      <c r="AY38" s="115"/>
      <c r="AZ38" s="98"/>
      <c r="BA38" s="141"/>
      <c r="BB38" s="144"/>
      <c r="BC38" s="144"/>
      <c r="BD38" s="143"/>
      <c r="BE38" s="61">
        <f>SUM(D38:BD38)</f>
        <v>0</v>
      </c>
      <c r="BF38" s="185" t="s">
        <v>97</v>
      </c>
      <c r="BG38" s="11"/>
    </row>
    <row r="39" spans="2:59" ht="12.75">
      <c r="B39" s="2" t="s">
        <v>150</v>
      </c>
      <c r="C39" s="186" t="s">
        <v>41</v>
      </c>
      <c r="D39" s="233"/>
      <c r="E39" s="76"/>
      <c r="F39" s="76"/>
      <c r="G39" s="76"/>
      <c r="H39" s="341"/>
      <c r="I39" s="335"/>
      <c r="J39" s="68"/>
      <c r="K39" s="68"/>
      <c r="L39" s="68"/>
      <c r="M39" s="68"/>
      <c r="N39" s="68"/>
      <c r="O39" s="345"/>
      <c r="P39" s="360"/>
      <c r="Q39" s="77"/>
      <c r="R39" s="77"/>
      <c r="S39" s="362"/>
      <c r="T39" s="226"/>
      <c r="U39" s="97"/>
      <c r="V39" s="190"/>
      <c r="W39" s="95"/>
      <c r="X39" s="79"/>
      <c r="Y39" s="79"/>
      <c r="Z39" s="79"/>
      <c r="AA39" s="79"/>
      <c r="AB39" s="80"/>
      <c r="AC39" s="81"/>
      <c r="AD39" s="377"/>
      <c r="AE39" s="114"/>
      <c r="AF39" s="53"/>
      <c r="AG39" s="53"/>
      <c r="AH39" s="53"/>
      <c r="AI39" s="53"/>
      <c r="AJ39" s="53"/>
      <c r="AK39" s="384"/>
      <c r="AL39" s="381"/>
      <c r="AM39" s="199"/>
      <c r="AN39" s="381"/>
      <c r="AO39" s="390"/>
      <c r="AP39" s="90"/>
      <c r="AQ39" s="391"/>
      <c r="AR39" s="369"/>
      <c r="AS39" s="401"/>
      <c r="AT39" s="20"/>
      <c r="AU39" s="20"/>
      <c r="AV39" s="20"/>
      <c r="AW39" s="20"/>
      <c r="AX39" s="115"/>
      <c r="AY39" s="115"/>
      <c r="AZ39" s="98"/>
      <c r="BA39" s="141"/>
      <c r="BB39" s="144"/>
      <c r="BC39" s="144"/>
      <c r="BD39" s="143"/>
      <c r="BE39" s="61">
        <f>SUM(D39:BD39)</f>
        <v>0</v>
      </c>
      <c r="BF39" s="186" t="s">
        <v>41</v>
      </c>
      <c r="BG39" s="11"/>
    </row>
    <row r="40" spans="2:59" ht="12.75">
      <c r="B40" s="2" t="s">
        <v>149</v>
      </c>
      <c r="C40" s="185" t="s">
        <v>40</v>
      </c>
      <c r="D40" s="407"/>
      <c r="E40" s="76"/>
      <c r="F40" s="76"/>
      <c r="G40" s="76"/>
      <c r="H40" s="341"/>
      <c r="I40" s="335"/>
      <c r="J40" s="68"/>
      <c r="K40" s="68"/>
      <c r="L40" s="68"/>
      <c r="M40" s="68"/>
      <c r="N40" s="68"/>
      <c r="O40" s="345"/>
      <c r="P40" s="360"/>
      <c r="Q40" s="77"/>
      <c r="R40" s="77"/>
      <c r="S40" s="362"/>
      <c r="T40" s="226"/>
      <c r="U40" s="97"/>
      <c r="V40" s="190"/>
      <c r="W40" s="95"/>
      <c r="X40" s="79"/>
      <c r="Y40" s="79"/>
      <c r="Z40" s="79"/>
      <c r="AA40" s="79"/>
      <c r="AB40" s="80"/>
      <c r="AC40" s="81"/>
      <c r="AD40" s="377"/>
      <c r="AE40" s="114"/>
      <c r="AF40" s="53"/>
      <c r="AG40" s="53"/>
      <c r="AH40" s="53"/>
      <c r="AI40" s="53"/>
      <c r="AJ40" s="53"/>
      <c r="AK40" s="384"/>
      <c r="AL40" s="381"/>
      <c r="AM40" s="199"/>
      <c r="AN40" s="381"/>
      <c r="AO40" s="390"/>
      <c r="AP40" s="90"/>
      <c r="AQ40" s="391"/>
      <c r="AR40" s="369"/>
      <c r="AS40" s="401"/>
      <c r="AT40" s="20"/>
      <c r="AU40" s="20"/>
      <c r="AV40" s="20"/>
      <c r="AW40" s="20"/>
      <c r="AX40" s="115"/>
      <c r="AY40" s="115"/>
      <c r="AZ40" s="98"/>
      <c r="BA40" s="141"/>
      <c r="BB40" s="144"/>
      <c r="BC40" s="144"/>
      <c r="BD40" s="143"/>
      <c r="BE40" s="61">
        <f>SUM(D40:BD40)</f>
        <v>0</v>
      </c>
      <c r="BF40" s="185" t="s">
        <v>40</v>
      </c>
      <c r="BG40" s="11"/>
    </row>
    <row r="41" spans="2:59" ht="12.75">
      <c r="B41" s="2" t="s">
        <v>151</v>
      </c>
      <c r="C41" s="186" t="s">
        <v>43</v>
      </c>
      <c r="D41" s="407"/>
      <c r="E41" s="76"/>
      <c r="F41" s="76"/>
      <c r="G41" s="76"/>
      <c r="H41" s="341"/>
      <c r="I41" s="335"/>
      <c r="J41" s="68"/>
      <c r="K41" s="68"/>
      <c r="L41" s="68"/>
      <c r="M41" s="68"/>
      <c r="N41" s="68"/>
      <c r="O41" s="345"/>
      <c r="P41" s="360"/>
      <c r="Q41" s="77"/>
      <c r="R41" s="77"/>
      <c r="S41" s="362"/>
      <c r="T41" s="226"/>
      <c r="U41" s="97"/>
      <c r="V41" s="190"/>
      <c r="W41" s="95"/>
      <c r="X41" s="79"/>
      <c r="Y41" s="79"/>
      <c r="Z41" s="79"/>
      <c r="AA41" s="79"/>
      <c r="AB41" s="80"/>
      <c r="AC41" s="81"/>
      <c r="AD41" s="377"/>
      <c r="AE41" s="114"/>
      <c r="AF41" s="53"/>
      <c r="AG41" s="53"/>
      <c r="AH41" s="53"/>
      <c r="AI41" s="53"/>
      <c r="AJ41" s="53"/>
      <c r="AK41" s="384"/>
      <c r="AL41" s="381"/>
      <c r="AM41" s="199"/>
      <c r="AN41" s="381"/>
      <c r="AO41" s="390"/>
      <c r="AP41" s="90"/>
      <c r="AQ41" s="391"/>
      <c r="AR41" s="369"/>
      <c r="AS41" s="401"/>
      <c r="AT41" s="20"/>
      <c r="AU41" s="20"/>
      <c r="AV41" s="20"/>
      <c r="AW41" s="20"/>
      <c r="AX41" s="115"/>
      <c r="AY41" s="115"/>
      <c r="AZ41" s="98"/>
      <c r="BA41" s="141"/>
      <c r="BB41" s="144"/>
      <c r="BC41" s="144"/>
      <c r="BD41" s="143"/>
      <c r="BE41" s="61">
        <f>SUM(D41:BD41)</f>
        <v>0</v>
      </c>
      <c r="BF41" s="186" t="s">
        <v>43</v>
      </c>
      <c r="BG41" s="11"/>
    </row>
    <row r="42" spans="2:59" ht="12.75">
      <c r="B42" s="2" t="s">
        <v>152</v>
      </c>
      <c r="C42" s="186" t="s">
        <v>18</v>
      </c>
      <c r="D42" s="407"/>
      <c r="E42" s="76"/>
      <c r="F42" s="76"/>
      <c r="G42" s="76"/>
      <c r="H42" s="341"/>
      <c r="I42" s="335"/>
      <c r="J42" s="68"/>
      <c r="K42" s="68"/>
      <c r="L42" s="68"/>
      <c r="M42" s="68"/>
      <c r="N42" s="68"/>
      <c r="O42" s="345"/>
      <c r="P42" s="360"/>
      <c r="Q42" s="77"/>
      <c r="R42" s="77"/>
      <c r="S42" s="361"/>
      <c r="T42" s="351"/>
      <c r="U42" s="70"/>
      <c r="V42" s="191"/>
      <c r="W42" s="95"/>
      <c r="X42" s="79"/>
      <c r="Y42" s="79"/>
      <c r="Z42" s="79"/>
      <c r="AA42" s="79"/>
      <c r="AB42" s="80"/>
      <c r="AC42" s="81"/>
      <c r="AD42" s="377"/>
      <c r="AE42" s="114"/>
      <c r="AF42" s="53"/>
      <c r="AG42" s="53"/>
      <c r="AH42" s="53"/>
      <c r="AI42" s="53"/>
      <c r="AJ42" s="53"/>
      <c r="AK42" s="384"/>
      <c r="AL42" s="381"/>
      <c r="AM42" s="199"/>
      <c r="AN42" s="381"/>
      <c r="AO42" s="390"/>
      <c r="AP42" s="90"/>
      <c r="AQ42" s="391"/>
      <c r="AR42" s="369"/>
      <c r="AS42" s="401"/>
      <c r="AT42" s="20"/>
      <c r="AU42" s="20"/>
      <c r="AV42" s="20"/>
      <c r="AW42" s="20"/>
      <c r="AX42" s="115"/>
      <c r="AY42" s="115"/>
      <c r="AZ42" s="98"/>
      <c r="BA42" s="141"/>
      <c r="BB42" s="144"/>
      <c r="BC42" s="144"/>
      <c r="BD42" s="143"/>
      <c r="BE42" s="61">
        <f>SUM(D42:BD42)</f>
        <v>0</v>
      </c>
      <c r="BF42" s="186" t="s">
        <v>18</v>
      </c>
      <c r="BG42" s="11"/>
    </row>
    <row r="43" spans="2:139" ht="12.75">
      <c r="B43" s="2" t="s">
        <v>153</v>
      </c>
      <c r="C43" s="186" t="s">
        <v>42</v>
      </c>
      <c r="D43" s="233"/>
      <c r="E43" s="76"/>
      <c r="F43" s="76"/>
      <c r="G43" s="76"/>
      <c r="H43" s="341"/>
      <c r="I43" s="335"/>
      <c r="J43" s="68"/>
      <c r="K43" s="68"/>
      <c r="L43" s="68"/>
      <c r="M43" s="68"/>
      <c r="N43" s="68"/>
      <c r="O43" s="345"/>
      <c r="P43" s="360"/>
      <c r="Q43" s="77"/>
      <c r="R43" s="77"/>
      <c r="S43" s="362"/>
      <c r="T43" s="226"/>
      <c r="U43" s="97"/>
      <c r="V43" s="190"/>
      <c r="W43" s="95"/>
      <c r="X43" s="79"/>
      <c r="Y43" s="79"/>
      <c r="Z43" s="79"/>
      <c r="AA43" s="79"/>
      <c r="AB43" s="80"/>
      <c r="AC43" s="81"/>
      <c r="AD43" s="377"/>
      <c r="AE43" s="114"/>
      <c r="AF43" s="53"/>
      <c r="AG43" s="53"/>
      <c r="AH43" s="53"/>
      <c r="AI43" s="53"/>
      <c r="AJ43" s="53"/>
      <c r="AK43" s="384"/>
      <c r="AL43" s="380"/>
      <c r="AM43" s="199"/>
      <c r="AN43" s="381"/>
      <c r="AO43" s="390"/>
      <c r="AP43" s="90"/>
      <c r="AQ43" s="391"/>
      <c r="AR43" s="369"/>
      <c r="AS43" s="401"/>
      <c r="AT43" s="20"/>
      <c r="AU43" s="20"/>
      <c r="AV43" s="20"/>
      <c r="AW43" s="20"/>
      <c r="AX43" s="20"/>
      <c r="AY43" s="115"/>
      <c r="AZ43" s="98"/>
      <c r="BA43" s="141"/>
      <c r="BB43" s="145"/>
      <c r="BC43" s="142"/>
      <c r="BD43" s="149"/>
      <c r="BE43" s="332">
        <f>SUM(D43:BD43)</f>
        <v>0</v>
      </c>
      <c r="BF43" s="186" t="s">
        <v>42</v>
      </c>
      <c r="BG43" s="11"/>
      <c r="BK43" s="8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</row>
    <row r="44" spans="1:139" s="1" customFormat="1" ht="12.75">
      <c r="A44"/>
      <c r="B44" s="86" t="s">
        <v>151</v>
      </c>
      <c r="C44" s="186" t="s">
        <v>93</v>
      </c>
      <c r="D44" s="233"/>
      <c r="E44" s="76"/>
      <c r="F44" s="76"/>
      <c r="G44" s="76"/>
      <c r="H44" s="341"/>
      <c r="I44" s="335"/>
      <c r="J44" s="68"/>
      <c r="K44" s="68"/>
      <c r="L44" s="68"/>
      <c r="M44" s="68"/>
      <c r="N44" s="68"/>
      <c r="O44" s="345"/>
      <c r="P44" s="360"/>
      <c r="Q44" s="77"/>
      <c r="R44" s="77"/>
      <c r="S44" s="361"/>
      <c r="T44" s="351"/>
      <c r="U44" s="70"/>
      <c r="V44" s="191"/>
      <c r="W44" s="95"/>
      <c r="X44" s="79"/>
      <c r="Y44" s="79"/>
      <c r="Z44" s="79"/>
      <c r="AA44" s="79"/>
      <c r="AB44" s="80"/>
      <c r="AC44" s="81"/>
      <c r="AD44" s="377"/>
      <c r="AE44" s="114"/>
      <c r="AF44" s="53"/>
      <c r="AG44" s="53"/>
      <c r="AH44" s="53"/>
      <c r="AI44" s="53"/>
      <c r="AJ44" s="53"/>
      <c r="AK44" s="384"/>
      <c r="AL44" s="380"/>
      <c r="AM44" s="199"/>
      <c r="AN44" s="381"/>
      <c r="AO44" s="390"/>
      <c r="AP44" s="90"/>
      <c r="AQ44" s="391"/>
      <c r="AR44" s="369"/>
      <c r="AS44" s="401"/>
      <c r="AT44" s="20"/>
      <c r="AU44" s="20"/>
      <c r="AV44" s="20"/>
      <c r="AW44" s="20"/>
      <c r="AX44" s="115"/>
      <c r="AY44" s="115"/>
      <c r="AZ44" s="98"/>
      <c r="BA44" s="141"/>
      <c r="BB44" s="144"/>
      <c r="BC44" s="144"/>
      <c r="BD44" s="143"/>
      <c r="BE44" s="61">
        <f>SUM(D44:BD44)</f>
        <v>0</v>
      </c>
      <c r="BF44" s="186" t="s">
        <v>93</v>
      </c>
      <c r="BG44" s="11"/>
      <c r="BK44" s="8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59" s="8" customFormat="1" ht="12.75">
      <c r="A45"/>
      <c r="B45" s="2" t="s">
        <v>24</v>
      </c>
      <c r="C45" s="202" t="s">
        <v>70</v>
      </c>
      <c r="D45" s="233"/>
      <c r="E45" s="76"/>
      <c r="F45" s="76"/>
      <c r="G45" s="76"/>
      <c r="H45" s="341"/>
      <c r="I45" s="335"/>
      <c r="J45" s="68"/>
      <c r="K45" s="68"/>
      <c r="L45" s="68"/>
      <c r="M45" s="68"/>
      <c r="N45" s="68"/>
      <c r="O45" s="345"/>
      <c r="P45" s="360"/>
      <c r="Q45" s="77"/>
      <c r="R45" s="77"/>
      <c r="S45" s="361"/>
      <c r="T45" s="351"/>
      <c r="U45" s="70"/>
      <c r="V45" s="191"/>
      <c r="W45" s="95"/>
      <c r="X45" s="79"/>
      <c r="Y45" s="79"/>
      <c r="Z45" s="79"/>
      <c r="AA45" s="79"/>
      <c r="AB45" s="80"/>
      <c r="AC45" s="81"/>
      <c r="AD45" s="377"/>
      <c r="AE45" s="114"/>
      <c r="AF45" s="53"/>
      <c r="AG45" s="53"/>
      <c r="AH45" s="53"/>
      <c r="AI45" s="53"/>
      <c r="AJ45" s="53"/>
      <c r="AK45" s="384"/>
      <c r="AL45" s="380"/>
      <c r="AM45" s="199"/>
      <c r="AN45" s="381"/>
      <c r="AO45" s="390"/>
      <c r="AP45" s="90"/>
      <c r="AQ45" s="391"/>
      <c r="AR45" s="369"/>
      <c r="AS45" s="401"/>
      <c r="AT45" s="20"/>
      <c r="AU45" s="20"/>
      <c r="AV45" s="20"/>
      <c r="AW45" s="20"/>
      <c r="AX45" s="115"/>
      <c r="AY45" s="115"/>
      <c r="AZ45" s="98"/>
      <c r="BA45" s="141"/>
      <c r="BB45" s="144"/>
      <c r="BC45" s="144"/>
      <c r="BD45" s="143"/>
      <c r="BE45" s="61">
        <f>SUM(D45:BD45)</f>
        <v>0</v>
      </c>
      <c r="BF45" s="202" t="s">
        <v>70</v>
      </c>
      <c r="BG45" s="9"/>
    </row>
    <row r="46" spans="2:58" ht="12.75">
      <c r="B46" s="2" t="s">
        <v>152</v>
      </c>
      <c r="C46" s="201" t="s">
        <v>17</v>
      </c>
      <c r="D46" s="233"/>
      <c r="E46" s="76"/>
      <c r="F46" s="76"/>
      <c r="G46" s="76"/>
      <c r="H46" s="341"/>
      <c r="I46" s="335"/>
      <c r="J46" s="68"/>
      <c r="K46" s="68"/>
      <c r="L46" s="68"/>
      <c r="M46" s="68"/>
      <c r="N46" s="68"/>
      <c r="O46" s="345"/>
      <c r="P46" s="360"/>
      <c r="Q46" s="77"/>
      <c r="R46" s="77"/>
      <c r="S46" s="361"/>
      <c r="T46" s="351"/>
      <c r="U46" s="70"/>
      <c r="V46" s="191"/>
      <c r="W46" s="95"/>
      <c r="X46" s="79"/>
      <c r="Y46" s="79"/>
      <c r="Z46" s="79"/>
      <c r="AA46" s="79"/>
      <c r="AB46" s="80"/>
      <c r="AC46" s="81"/>
      <c r="AD46" s="377"/>
      <c r="AE46" s="114"/>
      <c r="AF46" s="53"/>
      <c r="AG46" s="53"/>
      <c r="AH46" s="53"/>
      <c r="AI46" s="53"/>
      <c r="AJ46" s="53"/>
      <c r="AK46" s="384"/>
      <c r="AL46" s="380"/>
      <c r="AM46" s="199"/>
      <c r="AN46" s="381"/>
      <c r="AO46" s="390"/>
      <c r="AP46" s="90"/>
      <c r="AQ46" s="391"/>
      <c r="AR46" s="369"/>
      <c r="AS46" s="401"/>
      <c r="AT46" s="20"/>
      <c r="AU46" s="20"/>
      <c r="AV46" s="20"/>
      <c r="AW46" s="20"/>
      <c r="AX46" s="115"/>
      <c r="AY46" s="115"/>
      <c r="AZ46" s="98"/>
      <c r="BA46" s="141"/>
      <c r="BB46" s="144"/>
      <c r="BC46" s="144"/>
      <c r="BD46" s="143"/>
      <c r="BE46" s="61">
        <f>SUM(D46:BD46)</f>
        <v>0</v>
      </c>
      <c r="BF46" s="201" t="s">
        <v>17</v>
      </c>
    </row>
    <row r="47" spans="2:58" ht="12.75">
      <c r="B47" s="2" t="s">
        <v>154</v>
      </c>
      <c r="C47" s="201" t="s">
        <v>53</v>
      </c>
      <c r="D47" s="233"/>
      <c r="E47" s="76"/>
      <c r="F47" s="76"/>
      <c r="G47" s="76"/>
      <c r="H47" s="341"/>
      <c r="I47" s="335"/>
      <c r="J47" s="68"/>
      <c r="K47" s="68"/>
      <c r="L47" s="68"/>
      <c r="M47" s="68"/>
      <c r="N47" s="68"/>
      <c r="O47" s="345"/>
      <c r="P47" s="360"/>
      <c r="Q47" s="77"/>
      <c r="R47" s="77"/>
      <c r="S47" s="361"/>
      <c r="T47" s="351"/>
      <c r="U47" s="70"/>
      <c r="V47" s="191"/>
      <c r="W47" s="95"/>
      <c r="X47" s="79"/>
      <c r="Y47" s="79"/>
      <c r="Z47" s="79"/>
      <c r="AA47" s="79"/>
      <c r="AB47" s="80"/>
      <c r="AC47" s="81"/>
      <c r="AD47" s="377"/>
      <c r="AE47" s="114"/>
      <c r="AF47" s="53"/>
      <c r="AG47" s="53"/>
      <c r="AH47" s="53"/>
      <c r="AI47" s="53"/>
      <c r="AJ47" s="53"/>
      <c r="AK47" s="384"/>
      <c r="AL47" s="380"/>
      <c r="AM47" s="199"/>
      <c r="AN47" s="381"/>
      <c r="AO47" s="390"/>
      <c r="AP47" s="90"/>
      <c r="AQ47" s="391"/>
      <c r="AR47" s="369"/>
      <c r="AS47" s="401"/>
      <c r="AT47" s="20"/>
      <c r="AU47" s="20"/>
      <c r="AV47" s="20"/>
      <c r="AW47" s="20"/>
      <c r="AX47" s="115"/>
      <c r="AY47" s="115"/>
      <c r="AZ47" s="98"/>
      <c r="BA47" s="141"/>
      <c r="BB47" s="144"/>
      <c r="BC47" s="144"/>
      <c r="BD47" s="143"/>
      <c r="BE47" s="61">
        <f>SUM(D47:BD47)</f>
        <v>0</v>
      </c>
      <c r="BF47" s="201" t="s">
        <v>53</v>
      </c>
    </row>
    <row r="48" spans="2:58" ht="12.75">
      <c r="B48" s="2" t="s">
        <v>271</v>
      </c>
      <c r="C48" s="187" t="s">
        <v>220</v>
      </c>
      <c r="D48" s="233"/>
      <c r="E48" s="76"/>
      <c r="F48" s="76"/>
      <c r="G48" s="76"/>
      <c r="H48" s="341"/>
      <c r="I48" s="336"/>
      <c r="J48" s="235"/>
      <c r="K48" s="235"/>
      <c r="L48" s="235"/>
      <c r="M48" s="235"/>
      <c r="N48" s="235"/>
      <c r="O48" s="346"/>
      <c r="P48" s="360"/>
      <c r="Q48" s="77"/>
      <c r="R48" s="77"/>
      <c r="S48" s="361"/>
      <c r="T48" s="351"/>
      <c r="U48" s="70"/>
      <c r="V48" s="191"/>
      <c r="W48" s="95"/>
      <c r="X48" s="79"/>
      <c r="Y48" s="79"/>
      <c r="Z48" s="79"/>
      <c r="AA48" s="79"/>
      <c r="AB48" s="80"/>
      <c r="AC48" s="81"/>
      <c r="AD48" s="377"/>
      <c r="AE48" s="237"/>
      <c r="AF48" s="238"/>
      <c r="AG48" s="238"/>
      <c r="AH48" s="238"/>
      <c r="AI48" s="238"/>
      <c r="AJ48" s="238"/>
      <c r="AK48" s="411"/>
      <c r="AL48" s="510"/>
      <c r="AM48" s="240"/>
      <c r="AN48" s="511"/>
      <c r="AO48" s="407"/>
      <c r="AP48" s="131"/>
      <c r="AQ48" s="512"/>
      <c r="AR48" s="412"/>
      <c r="AS48" s="409"/>
      <c r="AT48" s="242"/>
      <c r="AU48" s="242"/>
      <c r="AV48" s="242"/>
      <c r="AW48" s="242"/>
      <c r="AX48" s="243"/>
      <c r="AY48" s="243"/>
      <c r="AZ48" s="244"/>
      <c r="BA48" s="141"/>
      <c r="BB48" s="144"/>
      <c r="BC48" s="144"/>
      <c r="BD48" s="143"/>
      <c r="BE48" s="61">
        <f>SUM(D48:BD48)</f>
        <v>0</v>
      </c>
      <c r="BF48" s="187" t="s">
        <v>220</v>
      </c>
    </row>
    <row r="49" spans="2:58" ht="13.5" thickBot="1">
      <c r="B49" s="2" t="s">
        <v>272</v>
      </c>
      <c r="C49" s="484" t="s">
        <v>223</v>
      </c>
      <c r="D49" s="91"/>
      <c r="E49" s="24"/>
      <c r="F49" s="24"/>
      <c r="G49" s="24"/>
      <c r="H49" s="342"/>
      <c r="I49" s="337"/>
      <c r="J49" s="327"/>
      <c r="K49" s="327"/>
      <c r="L49" s="327"/>
      <c r="M49" s="327"/>
      <c r="N49" s="327"/>
      <c r="O49" s="347"/>
      <c r="P49" s="363"/>
      <c r="Q49" s="28"/>
      <c r="R49" s="28"/>
      <c r="S49" s="364"/>
      <c r="T49" s="352"/>
      <c r="U49" s="87"/>
      <c r="V49" s="365"/>
      <c r="W49" s="96"/>
      <c r="X49" s="32"/>
      <c r="Y49" s="32"/>
      <c r="Z49" s="32"/>
      <c r="AA49" s="32"/>
      <c r="AB49" s="33"/>
      <c r="AC49" s="43"/>
      <c r="AD49" s="378"/>
      <c r="AE49" s="385"/>
      <c r="AF49" s="386"/>
      <c r="AG49" s="386"/>
      <c r="AH49" s="386"/>
      <c r="AI49" s="386"/>
      <c r="AJ49" s="386"/>
      <c r="AK49" s="387"/>
      <c r="AL49" s="382"/>
      <c r="AM49" s="367"/>
      <c r="AN49" s="406"/>
      <c r="AO49" s="393"/>
      <c r="AP49" s="394"/>
      <c r="AQ49" s="395"/>
      <c r="AR49" s="371"/>
      <c r="AS49" s="403"/>
      <c r="AT49" s="372"/>
      <c r="AU49" s="372"/>
      <c r="AV49" s="372"/>
      <c r="AW49" s="372"/>
      <c r="AX49" s="373"/>
      <c r="AY49" s="373"/>
      <c r="AZ49" s="374"/>
      <c r="BA49" s="141"/>
      <c r="BB49" s="144"/>
      <c r="BC49" s="144"/>
      <c r="BD49" s="143"/>
      <c r="BE49" s="61">
        <f>SUM(AE49:BD49)</f>
        <v>0</v>
      </c>
      <c r="BF49" s="484" t="s">
        <v>223</v>
      </c>
    </row>
    <row r="50" spans="2:3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9" spans="31:56" ht="12.75">
      <c r="AE59" s="12"/>
      <c r="AO59" s="12"/>
      <c r="AP59" s="12"/>
      <c r="AQ59" s="12"/>
      <c r="BD59" s="3"/>
    </row>
    <row r="60" spans="31:56" ht="12.75">
      <c r="AE60" s="12"/>
      <c r="AO60" s="12"/>
      <c r="AP60" s="12"/>
      <c r="AQ60" s="12"/>
      <c r="BD60" s="3"/>
    </row>
    <row r="61" spans="31:56" ht="12.75">
      <c r="AE61" s="12"/>
      <c r="AO61" s="12"/>
      <c r="AP61" s="12"/>
      <c r="AQ61" s="12"/>
      <c r="BD61" s="3"/>
    </row>
    <row r="62" spans="31:56" ht="12.75">
      <c r="AE62" s="12"/>
      <c r="AO62" s="12"/>
      <c r="AP62" s="12"/>
      <c r="AQ62" s="12"/>
      <c r="BD62" s="3"/>
    </row>
    <row r="63" spans="31:56" ht="12.75">
      <c r="AE63" s="18"/>
      <c r="AO63" s="12"/>
      <c r="AP63" s="12"/>
      <c r="AQ63" s="12"/>
      <c r="BD63" s="3"/>
    </row>
    <row r="64" ht="12.75">
      <c r="BD64" s="3"/>
    </row>
    <row r="65" ht="12.75">
      <c r="BD65" s="3"/>
    </row>
    <row r="66" ht="12.75">
      <c r="BD66" s="3"/>
    </row>
    <row r="67" ht="12.75">
      <c r="BD67" s="3"/>
    </row>
    <row r="68" ht="12.75">
      <c r="BD68" s="3"/>
    </row>
    <row r="69" ht="12.75">
      <c r="BD69" s="3"/>
    </row>
    <row r="70" ht="12.75">
      <c r="BD70" s="3"/>
    </row>
    <row r="71" ht="12.75">
      <c r="BD71" s="3"/>
    </row>
    <row r="72" ht="12.75">
      <c r="BD72" s="3"/>
    </row>
    <row r="73" ht="12.75">
      <c r="BD73" s="3"/>
    </row>
    <row r="74" ht="12.75">
      <c r="BD74" s="3"/>
    </row>
    <row r="75" ht="12.75">
      <c r="BD75" s="3"/>
    </row>
    <row r="76" ht="12.75">
      <c r="BD76" s="3"/>
    </row>
    <row r="77" ht="12.75">
      <c r="BD77" s="3"/>
    </row>
    <row r="78" ht="12.75">
      <c r="BD78" s="3"/>
    </row>
    <row r="79" ht="12.75">
      <c r="BD79" s="3"/>
    </row>
    <row r="80" ht="12.75">
      <c r="BD80" s="3"/>
    </row>
    <row r="81" ht="12.75">
      <c r="BD81" s="3"/>
    </row>
    <row r="82" ht="12.75">
      <c r="BD82" s="3"/>
    </row>
    <row r="83" ht="12.75">
      <c r="BD83" s="3"/>
    </row>
    <row r="84" ht="12.75">
      <c r="BD84" s="3"/>
    </row>
    <row r="85" ht="12.75">
      <c r="BD85" s="3"/>
    </row>
    <row r="86" ht="12.75">
      <c r="BD86" s="3"/>
    </row>
    <row r="87" ht="12.75">
      <c r="BD87" s="3"/>
    </row>
    <row r="88" ht="12.75">
      <c r="BD88" s="3"/>
    </row>
    <row r="89" ht="12.75">
      <c r="BD89" s="3"/>
    </row>
    <row r="90" ht="12.75">
      <c r="BD90" s="3"/>
    </row>
    <row r="91" ht="12.75">
      <c r="BD91" s="3"/>
    </row>
    <row r="92" ht="12.75">
      <c r="BD92" s="3"/>
    </row>
    <row r="93" ht="12.75">
      <c r="BD93" s="3"/>
    </row>
    <row r="94" ht="12.75">
      <c r="BD94" s="3"/>
    </row>
    <row r="95" ht="12.75">
      <c r="BD95" s="3"/>
    </row>
    <row r="96" ht="12.75">
      <c r="BD96" s="3"/>
    </row>
    <row r="97" ht="12.75">
      <c r="BD97" s="3"/>
    </row>
    <row r="98" ht="12.75">
      <c r="BD98" s="3"/>
    </row>
    <row r="99" ht="12.75">
      <c r="BD99" s="3"/>
    </row>
    <row r="100" ht="12.75">
      <c r="BD100" s="3"/>
    </row>
    <row r="101" ht="12.75">
      <c r="BD101" s="3"/>
    </row>
    <row r="102" ht="12.75">
      <c r="BD102" s="3"/>
    </row>
    <row r="103" ht="12.75">
      <c r="BD103" s="3"/>
    </row>
    <row r="104" ht="12.75">
      <c r="BD104" s="3"/>
    </row>
    <row r="105" ht="12.75">
      <c r="BD105" s="3"/>
    </row>
    <row r="106" ht="12.75">
      <c r="BD106" s="3"/>
    </row>
    <row r="107" ht="12.75">
      <c r="BD107" s="3"/>
    </row>
    <row r="108" ht="12.75">
      <c r="BD108" s="3"/>
    </row>
    <row r="109" ht="12.75">
      <c r="BD109" s="3"/>
    </row>
    <row r="110" ht="12.75">
      <c r="BD110" s="3"/>
    </row>
    <row r="111" ht="12.75">
      <c r="BD111" s="3"/>
    </row>
    <row r="112" ht="12.75">
      <c r="BD112" s="3"/>
    </row>
    <row r="113" ht="12.75">
      <c r="BD113" s="3"/>
    </row>
    <row r="114" ht="12.75">
      <c r="BD114" s="3"/>
    </row>
    <row r="115" ht="12.75">
      <c r="BD115" s="3"/>
    </row>
    <row r="116" ht="12.75">
      <c r="BD116" s="3"/>
    </row>
    <row r="117" ht="12.75">
      <c r="BD117" s="3"/>
    </row>
    <row r="118" ht="12.75">
      <c r="BD118" s="3"/>
    </row>
    <row r="119" ht="12.75">
      <c r="BD119" s="3"/>
    </row>
    <row r="120" ht="12.75">
      <c r="BD120" s="3"/>
    </row>
    <row r="121" ht="12.75">
      <c r="BD121" s="3"/>
    </row>
    <row r="122" ht="12.75">
      <c r="BD122" s="3"/>
    </row>
    <row r="123" ht="12.75">
      <c r="BD123" s="3"/>
    </row>
    <row r="124" ht="12.75">
      <c r="BD124" s="3"/>
    </row>
    <row r="125" ht="12.75">
      <c r="BD125" s="3"/>
    </row>
    <row r="126" ht="12.75">
      <c r="BD126" s="3"/>
    </row>
    <row r="127" ht="12.75">
      <c r="BD127" s="3"/>
    </row>
    <row r="128" ht="12.75">
      <c r="BD128" s="3"/>
    </row>
    <row r="129" ht="12.75">
      <c r="BD129" s="3"/>
    </row>
  </sheetData>
  <sheetProtection/>
  <mergeCells count="11">
    <mergeCell ref="AL2:AN2"/>
    <mergeCell ref="T2:V2"/>
    <mergeCell ref="AO2:AQ2"/>
    <mergeCell ref="BF2:BF3"/>
    <mergeCell ref="AE1:BF1"/>
    <mergeCell ref="AR2:AZ2"/>
    <mergeCell ref="D2:H2"/>
    <mergeCell ref="I2:O2"/>
    <mergeCell ref="P2:S2"/>
    <mergeCell ref="W2:AD2"/>
    <mergeCell ref="AE2:AK2"/>
  </mergeCells>
  <printOptions/>
  <pageMargins left="0.07874015748031496" right="0.07874015748031496" top="0.2755905511811024" bottom="0.11811023622047245" header="0" footer="0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90"/>
  <sheetViews>
    <sheetView zoomScale="80" zoomScaleNormal="80" zoomScalePageLayoutView="0" workbookViewId="0" topLeftCell="A1">
      <selection activeCell="AB49" sqref="AB49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28.00390625" style="0" customWidth="1"/>
    <col min="4" max="16" width="4.8515625" style="0" customWidth="1"/>
    <col min="17" max="17" width="4.8515625" style="3" customWidth="1"/>
    <col min="18" max="21" width="4.8515625" style="0" customWidth="1"/>
    <col min="22" max="24" width="5.7109375" style="0" customWidth="1"/>
    <col min="25" max="38" width="4.8515625" style="0" customWidth="1"/>
    <col min="39" max="40" width="5.7109375" style="0" customWidth="1"/>
    <col min="41" max="56" width="4.8515625" style="0" customWidth="1"/>
    <col min="57" max="57" width="7.140625" style="0" customWidth="1"/>
    <col min="58" max="58" width="30.28125" style="0" customWidth="1"/>
    <col min="59" max="59" width="26.140625" style="0" customWidth="1"/>
    <col min="61" max="61" width="22.28125" style="0" customWidth="1"/>
  </cols>
  <sheetData>
    <row r="1" spans="1:66" ht="28.5" customHeight="1" thickBot="1">
      <c r="A1" s="130"/>
      <c r="B1" s="572" t="s">
        <v>1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36"/>
      <c r="BH1" s="38"/>
      <c r="BI1" s="38"/>
      <c r="BJ1" s="38"/>
      <c r="BK1" s="38"/>
      <c r="BL1" s="38"/>
      <c r="BM1" s="38"/>
      <c r="BN1" s="38"/>
    </row>
    <row r="2" spans="2:66" ht="27" customHeight="1" thickBot="1">
      <c r="B2" s="2"/>
      <c r="C2" s="25"/>
      <c r="D2" s="550"/>
      <c r="E2" s="553"/>
      <c r="F2" s="553"/>
      <c r="G2" s="553"/>
      <c r="H2" s="554"/>
      <c r="I2" s="561" t="s">
        <v>240</v>
      </c>
      <c r="J2" s="562"/>
      <c r="K2" s="562"/>
      <c r="L2" s="562"/>
      <c r="M2" s="562"/>
      <c r="N2" s="562"/>
      <c r="O2" s="562"/>
      <c r="P2" s="563" t="s">
        <v>241</v>
      </c>
      <c r="Q2" s="564"/>
      <c r="R2" s="564"/>
      <c r="S2" s="565"/>
      <c r="T2" s="550" t="s">
        <v>234</v>
      </c>
      <c r="U2" s="553"/>
      <c r="V2" s="551"/>
      <c r="W2" s="552"/>
      <c r="X2" s="566" t="s">
        <v>242</v>
      </c>
      <c r="Y2" s="567"/>
      <c r="Z2" s="567"/>
      <c r="AA2" s="567"/>
      <c r="AB2" s="567"/>
      <c r="AC2" s="567"/>
      <c r="AD2" s="567"/>
      <c r="AE2" s="568"/>
      <c r="AF2" s="566" t="s">
        <v>243</v>
      </c>
      <c r="AG2" s="567"/>
      <c r="AH2" s="567"/>
      <c r="AI2" s="567"/>
      <c r="AJ2" s="567"/>
      <c r="AK2" s="567"/>
      <c r="AL2" s="569" t="s">
        <v>244</v>
      </c>
      <c r="AM2" s="570"/>
      <c r="AN2" s="571"/>
      <c r="AO2" s="550" t="s">
        <v>327</v>
      </c>
      <c r="AP2" s="553"/>
      <c r="AQ2" s="554"/>
      <c r="AR2" s="558" t="s">
        <v>103</v>
      </c>
      <c r="AS2" s="559"/>
      <c r="AT2" s="559"/>
      <c r="AU2" s="559"/>
      <c r="AV2" s="559"/>
      <c r="AW2" s="559"/>
      <c r="AX2" s="559"/>
      <c r="AY2" s="559"/>
      <c r="AZ2" s="560"/>
      <c r="BA2" s="136"/>
      <c r="BB2" s="137"/>
      <c r="BC2" s="137"/>
      <c r="BD2" s="486"/>
      <c r="BE2" s="490"/>
      <c r="BF2" s="555" t="s">
        <v>246</v>
      </c>
      <c r="BG2" s="36"/>
      <c r="BH2" s="38"/>
      <c r="BI2" s="38"/>
      <c r="BJ2" s="38"/>
      <c r="BK2" s="38"/>
      <c r="BL2" s="38"/>
      <c r="BM2" s="38"/>
      <c r="BN2" s="38"/>
    </row>
    <row r="3" spans="2:66" ht="13.5" thickBot="1">
      <c r="B3" s="2"/>
      <c r="C3" s="26" t="s">
        <v>15</v>
      </c>
      <c r="D3" s="120" t="s">
        <v>264</v>
      </c>
      <c r="E3" s="13" t="s">
        <v>293</v>
      </c>
      <c r="F3" s="13" t="s">
        <v>289</v>
      </c>
      <c r="G3" s="215"/>
      <c r="H3" s="404"/>
      <c r="I3" s="325" t="s">
        <v>285</v>
      </c>
      <c r="J3" s="213" t="s">
        <v>264</v>
      </c>
      <c r="K3" s="214" t="s">
        <v>285</v>
      </c>
      <c r="L3" s="326" t="s">
        <v>312</v>
      </c>
      <c r="M3" s="213"/>
      <c r="N3" s="213" t="s">
        <v>296</v>
      </c>
      <c r="O3" s="213"/>
      <c r="P3" s="13" t="s">
        <v>292</v>
      </c>
      <c r="Q3" s="215" t="s">
        <v>292</v>
      </c>
      <c r="R3" s="13" t="s">
        <v>295</v>
      </c>
      <c r="S3" s="216" t="s">
        <v>295</v>
      </c>
      <c r="T3" s="217"/>
      <c r="U3" s="217"/>
      <c r="V3" s="217"/>
      <c r="W3" s="217"/>
      <c r="X3" s="218" t="s">
        <v>278</v>
      </c>
      <c r="Y3" s="219" t="s">
        <v>302</v>
      </c>
      <c r="Z3" s="219" t="s">
        <v>283</v>
      </c>
      <c r="AA3" s="220" t="s">
        <v>264</v>
      </c>
      <c r="AB3" s="221" t="s">
        <v>290</v>
      </c>
      <c r="AC3" s="222" t="s">
        <v>289</v>
      </c>
      <c r="AD3" s="220"/>
      <c r="AE3" s="223"/>
      <c r="AF3" s="120" t="s">
        <v>290</v>
      </c>
      <c r="AG3" s="13" t="s">
        <v>289</v>
      </c>
      <c r="AH3" s="13" t="s">
        <v>291</v>
      </c>
      <c r="AI3" s="13" t="s">
        <v>291</v>
      </c>
      <c r="AJ3" s="13"/>
      <c r="AK3" s="224"/>
      <c r="AL3" s="396" t="s">
        <v>278</v>
      </c>
      <c r="AM3" s="216" t="s">
        <v>279</v>
      </c>
      <c r="AN3" s="245" t="s">
        <v>278</v>
      </c>
      <c r="AO3" s="120"/>
      <c r="AP3" s="397"/>
      <c r="AQ3" s="216" t="s">
        <v>278</v>
      </c>
      <c r="AR3" s="212" t="s">
        <v>264</v>
      </c>
      <c r="AS3" s="212"/>
      <c r="AT3" s="225"/>
      <c r="AU3" s="13" t="s">
        <v>284</v>
      </c>
      <c r="AV3" s="245"/>
      <c r="AW3" s="34"/>
      <c r="AX3" s="13" t="s">
        <v>317</v>
      </c>
      <c r="AY3" s="224"/>
      <c r="AZ3" s="52"/>
      <c r="BA3" s="101"/>
      <c r="BB3" s="102"/>
      <c r="BC3" s="105"/>
      <c r="BD3" s="487"/>
      <c r="BE3" s="318"/>
      <c r="BF3" s="556"/>
      <c r="BG3" s="36"/>
      <c r="BH3" s="38"/>
      <c r="BI3" s="38"/>
      <c r="BJ3" s="38"/>
      <c r="BK3" s="38"/>
      <c r="BL3" s="38"/>
      <c r="BM3" s="38"/>
      <c r="BN3" s="38"/>
    </row>
    <row r="4" spans="2:66" ht="180" customHeight="1" thickBot="1">
      <c r="B4" s="2"/>
      <c r="C4" s="55" t="s">
        <v>239</v>
      </c>
      <c r="D4" s="419" t="s">
        <v>251</v>
      </c>
      <c r="E4" s="324" t="s">
        <v>253</v>
      </c>
      <c r="F4" s="127" t="s">
        <v>114</v>
      </c>
      <c r="G4" s="126" t="s">
        <v>252</v>
      </c>
      <c r="H4" s="126" t="s">
        <v>250</v>
      </c>
      <c r="I4" s="329" t="s">
        <v>115</v>
      </c>
      <c r="J4" s="330" t="s">
        <v>251</v>
      </c>
      <c r="K4" s="330" t="s">
        <v>253</v>
      </c>
      <c r="L4" s="330" t="s">
        <v>219</v>
      </c>
      <c r="M4" s="330" t="s">
        <v>252</v>
      </c>
      <c r="N4" s="343" t="s">
        <v>116</v>
      </c>
      <c r="O4" s="343" t="s">
        <v>250</v>
      </c>
      <c r="P4" s="442" t="s">
        <v>118</v>
      </c>
      <c r="Q4" s="442" t="s">
        <v>248</v>
      </c>
      <c r="R4" s="443" t="s">
        <v>249</v>
      </c>
      <c r="S4" s="444" t="s">
        <v>159</v>
      </c>
      <c r="T4" s="432" t="s">
        <v>259</v>
      </c>
      <c r="U4" s="432" t="s">
        <v>258</v>
      </c>
      <c r="V4" s="62" t="s">
        <v>146</v>
      </c>
      <c r="W4" s="433" t="s">
        <v>147</v>
      </c>
      <c r="X4" s="450" t="s">
        <v>105</v>
      </c>
      <c r="Y4" s="451" t="s">
        <v>106</v>
      </c>
      <c r="Z4" s="452" t="s">
        <v>107</v>
      </c>
      <c r="AA4" s="452" t="s">
        <v>108</v>
      </c>
      <c r="AB4" s="452" t="s">
        <v>109</v>
      </c>
      <c r="AC4" s="452" t="s">
        <v>110</v>
      </c>
      <c r="AD4" s="453" t="s">
        <v>111</v>
      </c>
      <c r="AE4" s="454" t="s">
        <v>112</v>
      </c>
      <c r="AF4" s="415" t="s">
        <v>276</v>
      </c>
      <c r="AG4" s="195" t="s">
        <v>275</v>
      </c>
      <c r="AH4" s="197" t="s">
        <v>329</v>
      </c>
      <c r="AI4" s="197" t="s">
        <v>274</v>
      </c>
      <c r="AJ4" s="197" t="s">
        <v>273</v>
      </c>
      <c r="AK4" s="196" t="s">
        <v>130</v>
      </c>
      <c r="AL4" s="366" t="s">
        <v>90</v>
      </c>
      <c r="AM4" s="132" t="s">
        <v>254</v>
      </c>
      <c r="AN4" s="132" t="s">
        <v>255</v>
      </c>
      <c r="AO4" s="88" t="s">
        <v>133</v>
      </c>
      <c r="AP4" s="88" t="s">
        <v>126</v>
      </c>
      <c r="AQ4" s="129" t="s">
        <v>132</v>
      </c>
      <c r="AR4" s="46" t="s">
        <v>247</v>
      </c>
      <c r="AS4" s="46" t="s">
        <v>216</v>
      </c>
      <c r="AT4" s="46" t="s">
        <v>217</v>
      </c>
      <c r="AU4" s="46" t="s">
        <v>122</v>
      </c>
      <c r="AV4" s="46" t="s">
        <v>226</v>
      </c>
      <c r="AW4" s="46" t="s">
        <v>227</v>
      </c>
      <c r="AX4" s="46" t="s">
        <v>218</v>
      </c>
      <c r="AY4" s="46" t="s">
        <v>235</v>
      </c>
      <c r="AZ4" s="46" t="s">
        <v>233</v>
      </c>
      <c r="BA4" s="138" t="s">
        <v>131</v>
      </c>
      <c r="BB4" s="139" t="s">
        <v>134</v>
      </c>
      <c r="BC4" s="140" t="s">
        <v>136</v>
      </c>
      <c r="BD4" s="488" t="s">
        <v>135</v>
      </c>
      <c r="BE4" s="22" t="s">
        <v>113</v>
      </c>
      <c r="BF4" s="55" t="s">
        <v>239</v>
      </c>
      <c r="BG4" s="36"/>
      <c r="BH4" s="38"/>
      <c r="BI4" s="38"/>
      <c r="BJ4" s="38"/>
      <c r="BK4" s="38"/>
      <c r="BL4" s="38"/>
      <c r="BM4" s="38"/>
      <c r="BN4" s="38"/>
    </row>
    <row r="5" spans="2:66" ht="12.75">
      <c r="B5" s="2" t="s">
        <v>154</v>
      </c>
      <c r="C5" s="518" t="s">
        <v>31</v>
      </c>
      <c r="D5" s="90"/>
      <c r="E5" s="23"/>
      <c r="F5" s="23">
        <v>1</v>
      </c>
      <c r="G5" s="23"/>
      <c r="H5" s="124"/>
      <c r="I5" s="64">
        <v>1</v>
      </c>
      <c r="J5" s="65"/>
      <c r="K5" s="65">
        <v>1</v>
      </c>
      <c r="L5" s="65"/>
      <c r="M5" s="65"/>
      <c r="N5" s="65">
        <v>1</v>
      </c>
      <c r="O5" s="66"/>
      <c r="P5" s="439"/>
      <c r="Q5" s="440">
        <v>1</v>
      </c>
      <c r="R5" s="440">
        <v>1</v>
      </c>
      <c r="S5" s="441">
        <v>1</v>
      </c>
      <c r="T5" s="58"/>
      <c r="U5" s="350"/>
      <c r="V5" s="56"/>
      <c r="W5" s="59"/>
      <c r="X5" s="445">
        <v>1</v>
      </c>
      <c r="Y5" s="445">
        <v>1</v>
      </c>
      <c r="Z5" s="445"/>
      <c r="AA5" s="446"/>
      <c r="AB5" s="446">
        <v>1</v>
      </c>
      <c r="AC5" s="447">
        <v>1</v>
      </c>
      <c r="AD5" s="448"/>
      <c r="AE5" s="449"/>
      <c r="AF5" s="108">
        <v>1</v>
      </c>
      <c r="AG5" s="519">
        <v>1</v>
      </c>
      <c r="AH5" s="109">
        <v>1</v>
      </c>
      <c r="AI5" s="519"/>
      <c r="AJ5" s="519"/>
      <c r="AK5" s="383"/>
      <c r="AL5" s="459">
        <v>1</v>
      </c>
      <c r="AM5" s="198">
        <v>1</v>
      </c>
      <c r="AN5" s="460">
        <v>1</v>
      </c>
      <c r="AO5" s="116"/>
      <c r="AP5" s="116"/>
      <c r="AQ5" s="158">
        <v>1</v>
      </c>
      <c r="AR5" s="368">
        <v>1</v>
      </c>
      <c r="AS5" s="400"/>
      <c r="AT5" s="520"/>
      <c r="AU5" s="520">
        <v>1</v>
      </c>
      <c r="AV5" s="520"/>
      <c r="AW5" s="110"/>
      <c r="AX5" s="111">
        <v>1</v>
      </c>
      <c r="AY5" s="111"/>
      <c r="AZ5" s="112"/>
      <c r="BA5" s="146"/>
      <c r="BB5" s="147"/>
      <c r="BC5" s="147"/>
      <c r="BD5" s="147"/>
      <c r="BE5" s="491">
        <f aca="true" t="shared" si="0" ref="BE5:BE47">SUM(D5:BD5)</f>
        <v>21</v>
      </c>
      <c r="BF5" s="518" t="s">
        <v>31</v>
      </c>
      <c r="BH5" s="38"/>
      <c r="BI5" s="36"/>
      <c r="BJ5" s="130"/>
      <c r="BK5" s="130"/>
      <c r="BL5" s="130"/>
      <c r="BM5" s="38"/>
      <c r="BN5" s="38"/>
    </row>
    <row r="6" spans="2:66" ht="12.75">
      <c r="B6" s="2" t="s">
        <v>148</v>
      </c>
      <c r="C6" s="185" t="s">
        <v>73</v>
      </c>
      <c r="D6" s="63"/>
      <c r="E6" s="23">
        <v>1</v>
      </c>
      <c r="F6" s="23">
        <v>1</v>
      </c>
      <c r="G6" s="23"/>
      <c r="H6" s="124"/>
      <c r="I6" s="67"/>
      <c r="J6" s="68"/>
      <c r="K6" s="68"/>
      <c r="L6" s="68"/>
      <c r="M6" s="68"/>
      <c r="N6" s="68"/>
      <c r="O6" s="69"/>
      <c r="P6" s="422">
        <v>1</v>
      </c>
      <c r="Q6" s="27">
        <v>1</v>
      </c>
      <c r="R6" s="27">
        <v>1</v>
      </c>
      <c r="S6" s="40">
        <v>1</v>
      </c>
      <c r="T6" s="408"/>
      <c r="U6" s="349"/>
      <c r="V6" s="39"/>
      <c r="W6" s="434"/>
      <c r="X6" s="29">
        <v>1</v>
      </c>
      <c r="Y6" s="29"/>
      <c r="Z6" s="29">
        <v>1</v>
      </c>
      <c r="AA6" s="30"/>
      <c r="AB6" s="30">
        <v>1</v>
      </c>
      <c r="AC6" s="31">
        <v>1</v>
      </c>
      <c r="AD6" s="42"/>
      <c r="AE6" s="376"/>
      <c r="AF6" s="114"/>
      <c r="AG6" s="53"/>
      <c r="AH6" s="53"/>
      <c r="AI6" s="53"/>
      <c r="AJ6" s="53"/>
      <c r="AK6" s="384"/>
      <c r="AL6" s="133">
        <v>1</v>
      </c>
      <c r="AM6" s="199">
        <v>1</v>
      </c>
      <c r="AN6" s="461">
        <v>1</v>
      </c>
      <c r="AO6" s="90"/>
      <c r="AP6" s="90"/>
      <c r="AQ6" s="455">
        <v>1</v>
      </c>
      <c r="AR6" s="369">
        <v>1</v>
      </c>
      <c r="AS6" s="401"/>
      <c r="AT6" s="20"/>
      <c r="AU6" s="20"/>
      <c r="AV6" s="20"/>
      <c r="AW6" s="20"/>
      <c r="AX6" s="115">
        <v>1</v>
      </c>
      <c r="AY6" s="115"/>
      <c r="AZ6" s="98"/>
      <c r="BA6" s="146"/>
      <c r="BB6" s="147"/>
      <c r="BC6" s="147"/>
      <c r="BD6" s="147"/>
      <c r="BE6" s="491">
        <f t="shared" si="0"/>
        <v>16</v>
      </c>
      <c r="BF6" s="185" t="s">
        <v>73</v>
      </c>
      <c r="BH6" s="38"/>
      <c r="BI6" s="36"/>
      <c r="BJ6" s="130"/>
      <c r="BK6" s="130"/>
      <c r="BL6" s="130"/>
      <c r="BM6" s="38"/>
      <c r="BN6" s="38"/>
    </row>
    <row r="7" spans="2:66" ht="12.75">
      <c r="B7" s="2" t="s">
        <v>152</v>
      </c>
      <c r="C7" s="186" t="s">
        <v>16</v>
      </c>
      <c r="D7" s="63"/>
      <c r="E7" s="23"/>
      <c r="F7" s="23"/>
      <c r="G7" s="23"/>
      <c r="H7" s="124"/>
      <c r="I7" s="67">
        <v>1</v>
      </c>
      <c r="J7" s="68"/>
      <c r="K7" s="68">
        <v>1</v>
      </c>
      <c r="L7" s="68">
        <v>1</v>
      </c>
      <c r="M7" s="68"/>
      <c r="N7" s="68"/>
      <c r="O7" s="69"/>
      <c r="P7" s="422"/>
      <c r="Q7" s="27"/>
      <c r="R7" s="27"/>
      <c r="S7" s="40"/>
      <c r="T7" s="408"/>
      <c r="U7" s="349"/>
      <c r="V7" s="39"/>
      <c r="W7" s="434"/>
      <c r="X7" s="29">
        <v>1</v>
      </c>
      <c r="Y7" s="29">
        <v>1</v>
      </c>
      <c r="Z7" s="29">
        <v>1</v>
      </c>
      <c r="AA7" s="30"/>
      <c r="AB7" s="30">
        <v>1</v>
      </c>
      <c r="AC7" s="31"/>
      <c r="AD7" s="42"/>
      <c r="AE7" s="376"/>
      <c r="AF7" s="114"/>
      <c r="AG7" s="53"/>
      <c r="AH7" s="53">
        <v>1</v>
      </c>
      <c r="AI7" s="53">
        <v>1</v>
      </c>
      <c r="AJ7" s="53"/>
      <c r="AK7" s="384"/>
      <c r="AL7" s="133">
        <v>1</v>
      </c>
      <c r="AM7" s="199">
        <v>1</v>
      </c>
      <c r="AN7" s="461">
        <v>1</v>
      </c>
      <c r="AO7" s="90"/>
      <c r="AP7" s="90"/>
      <c r="AQ7" s="455"/>
      <c r="AR7" s="369">
        <v>1</v>
      </c>
      <c r="AS7" s="401"/>
      <c r="AT7" s="20"/>
      <c r="AU7" s="20"/>
      <c r="AV7" s="20"/>
      <c r="AW7" s="20"/>
      <c r="AX7" s="115"/>
      <c r="AY7" s="115"/>
      <c r="AZ7" s="98"/>
      <c r="BA7" s="146"/>
      <c r="BB7" s="147"/>
      <c r="BC7" s="147"/>
      <c r="BD7" s="147"/>
      <c r="BE7" s="491">
        <f t="shared" si="0"/>
        <v>13</v>
      </c>
      <c r="BF7" s="186" t="s">
        <v>16</v>
      </c>
      <c r="BH7" s="38"/>
      <c r="BI7" s="36"/>
      <c r="BJ7" s="130"/>
      <c r="BK7" s="130"/>
      <c r="BL7" s="130"/>
      <c r="BM7" s="38"/>
      <c r="BN7" s="38"/>
    </row>
    <row r="8" spans="2:66" ht="12.75">
      <c r="B8" s="2" t="s">
        <v>148</v>
      </c>
      <c r="C8" s="185" t="s">
        <v>34</v>
      </c>
      <c r="D8" s="63"/>
      <c r="E8" s="23">
        <v>1</v>
      </c>
      <c r="F8" s="23">
        <v>1</v>
      </c>
      <c r="G8" s="23"/>
      <c r="H8" s="124"/>
      <c r="I8" s="67"/>
      <c r="J8" s="68"/>
      <c r="K8" s="68"/>
      <c r="L8" s="68"/>
      <c r="M8" s="68"/>
      <c r="N8" s="68"/>
      <c r="O8" s="69"/>
      <c r="P8" s="422">
        <v>1</v>
      </c>
      <c r="Q8" s="27">
        <v>1</v>
      </c>
      <c r="R8" s="27">
        <v>1</v>
      </c>
      <c r="S8" s="40">
        <v>1</v>
      </c>
      <c r="T8" s="408"/>
      <c r="U8" s="349"/>
      <c r="V8" s="39"/>
      <c r="W8" s="434"/>
      <c r="X8" s="29"/>
      <c r="Y8" s="29"/>
      <c r="Z8" s="29">
        <v>1</v>
      </c>
      <c r="AA8" s="30"/>
      <c r="AB8" s="30">
        <v>1</v>
      </c>
      <c r="AC8" s="31"/>
      <c r="AD8" s="42"/>
      <c r="AE8" s="376"/>
      <c r="AF8" s="114"/>
      <c r="AG8" s="53"/>
      <c r="AH8" s="53"/>
      <c r="AI8" s="53"/>
      <c r="AJ8" s="53"/>
      <c r="AK8" s="384"/>
      <c r="AL8" s="133">
        <v>1</v>
      </c>
      <c r="AM8" s="199">
        <v>1</v>
      </c>
      <c r="AN8" s="461">
        <v>1</v>
      </c>
      <c r="AO8" s="90"/>
      <c r="AP8" s="90"/>
      <c r="AQ8" s="455"/>
      <c r="AR8" s="369"/>
      <c r="AS8" s="401"/>
      <c r="AT8" s="20"/>
      <c r="AU8" s="20"/>
      <c r="AV8" s="20"/>
      <c r="AW8" s="20"/>
      <c r="AX8" s="115">
        <v>1</v>
      </c>
      <c r="AY8" s="115"/>
      <c r="AZ8" s="98"/>
      <c r="BA8" s="141"/>
      <c r="BB8" s="144"/>
      <c r="BC8" s="144"/>
      <c r="BD8" s="144"/>
      <c r="BE8" s="491">
        <f t="shared" si="0"/>
        <v>12</v>
      </c>
      <c r="BF8" s="185" t="s">
        <v>34</v>
      </c>
      <c r="BH8" s="38"/>
      <c r="BI8" s="36"/>
      <c r="BJ8" s="38"/>
      <c r="BK8" s="130"/>
      <c r="BL8" s="130"/>
      <c r="BM8" s="38"/>
      <c r="BN8" s="38"/>
    </row>
    <row r="9" spans="2:66" ht="12.75">
      <c r="B9" s="2" t="s">
        <v>148</v>
      </c>
      <c r="C9" s="185" t="s">
        <v>158</v>
      </c>
      <c r="D9" s="63"/>
      <c r="E9" s="23">
        <v>1</v>
      </c>
      <c r="F9" s="23">
        <v>1</v>
      </c>
      <c r="G9" s="23"/>
      <c r="H9" s="124"/>
      <c r="I9" s="67"/>
      <c r="J9" s="68"/>
      <c r="K9" s="68"/>
      <c r="L9" s="68"/>
      <c r="M9" s="68"/>
      <c r="N9" s="68"/>
      <c r="O9" s="69"/>
      <c r="P9" s="422">
        <v>1</v>
      </c>
      <c r="Q9" s="27">
        <v>1</v>
      </c>
      <c r="R9" s="27">
        <v>1</v>
      </c>
      <c r="S9" s="40">
        <v>1</v>
      </c>
      <c r="T9" s="408"/>
      <c r="U9" s="349"/>
      <c r="V9" s="39"/>
      <c r="W9" s="434"/>
      <c r="X9" s="29"/>
      <c r="Y9" s="29"/>
      <c r="Z9" s="29">
        <v>1</v>
      </c>
      <c r="AA9" s="30"/>
      <c r="AB9" s="30"/>
      <c r="AC9" s="31"/>
      <c r="AD9" s="42"/>
      <c r="AE9" s="376"/>
      <c r="AF9" s="114"/>
      <c r="AG9" s="53"/>
      <c r="AH9" s="53"/>
      <c r="AI9" s="53"/>
      <c r="AJ9" s="53"/>
      <c r="AK9" s="384"/>
      <c r="AL9" s="135">
        <v>1</v>
      </c>
      <c r="AM9" s="199">
        <v>1</v>
      </c>
      <c r="AN9" s="461"/>
      <c r="AO9" s="90"/>
      <c r="AP9" s="90"/>
      <c r="AQ9" s="455"/>
      <c r="AR9" s="369">
        <v>1</v>
      </c>
      <c r="AS9" s="401"/>
      <c r="AT9" s="20"/>
      <c r="AU9" s="20"/>
      <c r="AV9" s="20"/>
      <c r="AW9" s="20"/>
      <c r="AX9" s="115"/>
      <c r="AY9" s="115"/>
      <c r="AZ9" s="98"/>
      <c r="BA9" s="141"/>
      <c r="BB9" s="144"/>
      <c r="BC9" s="144"/>
      <c r="BD9" s="144"/>
      <c r="BE9" s="491">
        <f t="shared" si="0"/>
        <v>10</v>
      </c>
      <c r="BF9" s="185" t="s">
        <v>158</v>
      </c>
      <c r="BH9" s="38"/>
      <c r="BI9" s="36"/>
      <c r="BJ9" s="130"/>
      <c r="BK9" s="130"/>
      <c r="BL9" s="130"/>
      <c r="BM9" s="38"/>
      <c r="BN9" s="38"/>
    </row>
    <row r="10" spans="2:66" ht="12.75">
      <c r="B10" s="2" t="s">
        <v>256</v>
      </c>
      <c r="C10" s="481" t="s">
        <v>28</v>
      </c>
      <c r="D10" s="131"/>
      <c r="E10" s="76">
        <v>1</v>
      </c>
      <c r="F10" s="76">
        <v>1</v>
      </c>
      <c r="G10" s="76"/>
      <c r="H10" s="125"/>
      <c r="I10" s="67"/>
      <c r="J10" s="68"/>
      <c r="K10" s="68"/>
      <c r="L10" s="68"/>
      <c r="M10" s="68"/>
      <c r="N10" s="68"/>
      <c r="O10" s="69"/>
      <c r="P10" s="423">
        <v>1</v>
      </c>
      <c r="Q10" s="77"/>
      <c r="R10" s="77"/>
      <c r="S10" s="103"/>
      <c r="T10" s="436"/>
      <c r="U10" s="226"/>
      <c r="V10" s="97"/>
      <c r="W10" s="104"/>
      <c r="X10" s="430">
        <v>1</v>
      </c>
      <c r="Y10" s="79"/>
      <c r="Z10" s="79">
        <v>1</v>
      </c>
      <c r="AA10" s="79"/>
      <c r="AB10" s="79">
        <v>1</v>
      </c>
      <c r="AC10" s="80">
        <v>1</v>
      </c>
      <c r="AD10" s="81"/>
      <c r="AE10" s="377"/>
      <c r="AF10" s="114"/>
      <c r="AG10" s="53"/>
      <c r="AH10" s="53"/>
      <c r="AI10" s="53"/>
      <c r="AJ10" s="53"/>
      <c r="AK10" s="384"/>
      <c r="AL10" s="135">
        <v>1</v>
      </c>
      <c r="AM10" s="199">
        <v>1</v>
      </c>
      <c r="AN10" s="461">
        <v>1</v>
      </c>
      <c r="AO10" s="90"/>
      <c r="AP10" s="90"/>
      <c r="AQ10" s="455">
        <v>1</v>
      </c>
      <c r="AR10" s="369">
        <v>1</v>
      </c>
      <c r="AS10" s="401"/>
      <c r="AT10" s="20"/>
      <c r="AU10" s="20"/>
      <c r="AV10" s="20"/>
      <c r="AW10" s="20"/>
      <c r="AX10" s="115">
        <v>1</v>
      </c>
      <c r="AY10" s="115"/>
      <c r="AZ10" s="98"/>
      <c r="BA10" s="141"/>
      <c r="BB10" s="144"/>
      <c r="BC10" s="144"/>
      <c r="BD10" s="144"/>
      <c r="BE10" s="491">
        <f t="shared" si="0"/>
        <v>13</v>
      </c>
      <c r="BF10" s="481" t="s">
        <v>28</v>
      </c>
      <c r="BH10" s="38"/>
      <c r="BI10" s="36"/>
      <c r="BJ10" s="130"/>
      <c r="BK10" s="130"/>
      <c r="BL10" s="130"/>
      <c r="BM10" s="38"/>
      <c r="BN10" s="38"/>
    </row>
    <row r="11" spans="2:66" ht="12.75">
      <c r="B11" s="2" t="s">
        <v>149</v>
      </c>
      <c r="C11" s="185" t="s">
        <v>33</v>
      </c>
      <c r="D11" s="82"/>
      <c r="E11" s="76">
        <v>1</v>
      </c>
      <c r="F11" s="76"/>
      <c r="G11" s="76"/>
      <c r="H11" s="125"/>
      <c r="I11" s="67"/>
      <c r="J11" s="68"/>
      <c r="K11" s="68"/>
      <c r="L11" s="68"/>
      <c r="M11" s="68"/>
      <c r="N11" s="68"/>
      <c r="O11" s="69"/>
      <c r="P11" s="423">
        <v>1</v>
      </c>
      <c r="Q11" s="77">
        <v>1</v>
      </c>
      <c r="R11" s="77"/>
      <c r="S11" s="103"/>
      <c r="T11" s="436"/>
      <c r="U11" s="226"/>
      <c r="V11" s="97"/>
      <c r="W11" s="104"/>
      <c r="X11" s="430">
        <v>1</v>
      </c>
      <c r="Y11" s="79"/>
      <c r="Z11" s="79"/>
      <c r="AA11" s="79"/>
      <c r="AB11" s="79"/>
      <c r="AC11" s="79"/>
      <c r="AD11" s="81"/>
      <c r="AE11" s="377"/>
      <c r="AF11" s="114"/>
      <c r="AG11" s="53"/>
      <c r="AH11" s="53"/>
      <c r="AI11" s="53"/>
      <c r="AJ11" s="53"/>
      <c r="AK11" s="384"/>
      <c r="AL11" s="135">
        <v>1</v>
      </c>
      <c r="AM11" s="199">
        <v>1</v>
      </c>
      <c r="AN11" s="461">
        <v>1</v>
      </c>
      <c r="AO11" s="90"/>
      <c r="AP11" s="90"/>
      <c r="AQ11" s="455"/>
      <c r="AR11" s="369"/>
      <c r="AS11" s="401"/>
      <c r="AT11" s="20"/>
      <c r="AU11" s="20"/>
      <c r="AV11" s="20"/>
      <c r="AW11" s="20"/>
      <c r="AX11" s="115"/>
      <c r="AY11" s="115"/>
      <c r="AZ11" s="98"/>
      <c r="BA11" s="141"/>
      <c r="BB11" s="144"/>
      <c r="BC11" s="144"/>
      <c r="BD11" s="144"/>
      <c r="BE11" s="491">
        <f t="shared" si="0"/>
        <v>7</v>
      </c>
      <c r="BF11" s="185" t="s">
        <v>33</v>
      </c>
      <c r="BH11" s="38"/>
      <c r="BI11" s="36"/>
      <c r="BJ11" s="130"/>
      <c r="BK11" s="130"/>
      <c r="BL11" s="130"/>
      <c r="BM11" s="38"/>
      <c r="BN11" s="38"/>
    </row>
    <row r="12" spans="2:66" ht="12.75">
      <c r="B12" s="2" t="s">
        <v>152</v>
      </c>
      <c r="C12" s="186" t="s">
        <v>38</v>
      </c>
      <c r="D12" s="82"/>
      <c r="E12" s="76"/>
      <c r="F12" s="76">
        <v>1</v>
      </c>
      <c r="G12" s="76"/>
      <c r="H12" s="125"/>
      <c r="I12" s="67">
        <v>1</v>
      </c>
      <c r="J12" s="68"/>
      <c r="K12" s="68">
        <v>1</v>
      </c>
      <c r="L12" s="68"/>
      <c r="M12" s="68"/>
      <c r="N12" s="68"/>
      <c r="O12" s="69"/>
      <c r="P12" s="423"/>
      <c r="Q12" s="77"/>
      <c r="R12" s="77"/>
      <c r="S12" s="103"/>
      <c r="T12" s="435"/>
      <c r="U12" s="351"/>
      <c r="V12" s="70"/>
      <c r="W12" s="92"/>
      <c r="X12" s="430">
        <v>1</v>
      </c>
      <c r="Y12" s="79"/>
      <c r="Z12" s="79">
        <v>1</v>
      </c>
      <c r="AA12" s="79"/>
      <c r="AB12" s="79"/>
      <c r="AC12" s="80">
        <v>1</v>
      </c>
      <c r="AD12" s="81"/>
      <c r="AE12" s="377"/>
      <c r="AF12" s="114"/>
      <c r="AG12" s="53"/>
      <c r="AH12" s="53"/>
      <c r="AI12" s="53"/>
      <c r="AJ12" s="53"/>
      <c r="AK12" s="384"/>
      <c r="AL12" s="135"/>
      <c r="AM12" s="199">
        <v>1</v>
      </c>
      <c r="AN12" s="461">
        <v>1</v>
      </c>
      <c r="AO12" s="90"/>
      <c r="AP12" s="90"/>
      <c r="AQ12" s="455"/>
      <c r="AR12" s="369">
        <v>1</v>
      </c>
      <c r="AS12" s="401"/>
      <c r="AT12" s="20"/>
      <c r="AU12" s="20"/>
      <c r="AV12" s="20"/>
      <c r="AW12" s="20"/>
      <c r="AX12" s="115"/>
      <c r="AY12" s="115"/>
      <c r="AZ12" s="98"/>
      <c r="BA12" s="141"/>
      <c r="BB12" s="144"/>
      <c r="BC12" s="144"/>
      <c r="BD12" s="144"/>
      <c r="BE12" s="491">
        <f t="shared" si="0"/>
        <v>9</v>
      </c>
      <c r="BF12" s="186" t="s">
        <v>38</v>
      </c>
      <c r="BH12" s="38"/>
      <c r="BI12" s="36"/>
      <c r="BJ12" s="130"/>
      <c r="BK12" s="130"/>
      <c r="BL12" s="130"/>
      <c r="BM12" s="38"/>
      <c r="BN12" s="38"/>
    </row>
    <row r="13" spans="2:66" ht="12.75">
      <c r="B13" s="2" t="s">
        <v>149</v>
      </c>
      <c r="C13" s="185" t="s">
        <v>37</v>
      </c>
      <c r="D13" s="82"/>
      <c r="E13" s="76">
        <v>1</v>
      </c>
      <c r="F13" s="76"/>
      <c r="G13" s="76"/>
      <c r="H13" s="125"/>
      <c r="I13" s="67"/>
      <c r="J13" s="68"/>
      <c r="K13" s="68"/>
      <c r="L13" s="68"/>
      <c r="M13" s="68"/>
      <c r="N13" s="68"/>
      <c r="O13" s="69"/>
      <c r="P13" s="423">
        <v>1</v>
      </c>
      <c r="Q13" s="77"/>
      <c r="R13" s="77"/>
      <c r="S13" s="103"/>
      <c r="T13" s="435"/>
      <c r="U13" s="351"/>
      <c r="V13" s="70"/>
      <c r="W13" s="92"/>
      <c r="X13" s="430">
        <v>1</v>
      </c>
      <c r="Y13" s="79"/>
      <c r="Z13" s="79"/>
      <c r="AA13" s="79"/>
      <c r="AB13" s="79"/>
      <c r="AC13" s="80"/>
      <c r="AD13" s="81"/>
      <c r="AE13" s="377"/>
      <c r="AF13" s="114"/>
      <c r="AG13" s="53"/>
      <c r="AH13" s="53"/>
      <c r="AI13" s="53"/>
      <c r="AJ13" s="53"/>
      <c r="AK13" s="384"/>
      <c r="AL13" s="135">
        <v>1</v>
      </c>
      <c r="AM13" s="199">
        <v>1</v>
      </c>
      <c r="AN13" s="461"/>
      <c r="AO13" s="90"/>
      <c r="AP13" s="90"/>
      <c r="AQ13" s="455"/>
      <c r="AR13" s="369">
        <v>1</v>
      </c>
      <c r="AS13" s="401"/>
      <c r="AT13" s="20"/>
      <c r="AU13" s="20"/>
      <c r="AV13" s="20"/>
      <c r="AW13" s="20"/>
      <c r="AX13" s="115"/>
      <c r="AY13" s="115"/>
      <c r="AZ13" s="98"/>
      <c r="BA13" s="141"/>
      <c r="BB13" s="144"/>
      <c r="BC13" s="144"/>
      <c r="BD13" s="144"/>
      <c r="BE13" s="491">
        <f t="shared" si="0"/>
        <v>6</v>
      </c>
      <c r="BF13" s="185" t="s">
        <v>37</v>
      </c>
      <c r="BH13" s="38"/>
      <c r="BI13" s="36"/>
      <c r="BJ13" s="130"/>
      <c r="BK13" s="130"/>
      <c r="BL13" s="130"/>
      <c r="BM13" s="38"/>
      <c r="BN13" s="38"/>
    </row>
    <row r="14" spans="2:66" ht="12.75">
      <c r="B14" s="2" t="s">
        <v>148</v>
      </c>
      <c r="C14" s="185" t="s">
        <v>36</v>
      </c>
      <c r="D14" s="131"/>
      <c r="E14" s="76"/>
      <c r="F14" s="76"/>
      <c r="G14" s="76"/>
      <c r="H14" s="125"/>
      <c r="I14" s="67"/>
      <c r="J14" s="68"/>
      <c r="K14" s="68"/>
      <c r="L14" s="68"/>
      <c r="M14" s="68"/>
      <c r="N14" s="68"/>
      <c r="O14" s="69"/>
      <c r="P14" s="423">
        <v>1</v>
      </c>
      <c r="Q14" s="77">
        <v>1</v>
      </c>
      <c r="R14" s="77">
        <v>1</v>
      </c>
      <c r="S14" s="103">
        <v>1</v>
      </c>
      <c r="T14" s="436"/>
      <c r="U14" s="226"/>
      <c r="V14" s="97"/>
      <c r="W14" s="104"/>
      <c r="X14" s="430"/>
      <c r="Y14" s="79"/>
      <c r="Z14" s="79"/>
      <c r="AA14" s="79"/>
      <c r="AB14" s="79"/>
      <c r="AC14" s="80"/>
      <c r="AD14" s="81"/>
      <c r="AE14" s="377"/>
      <c r="AF14" s="114"/>
      <c r="AG14" s="53"/>
      <c r="AH14" s="53"/>
      <c r="AI14" s="53"/>
      <c r="AJ14" s="53"/>
      <c r="AK14" s="384"/>
      <c r="AL14" s="135">
        <v>1</v>
      </c>
      <c r="AM14" s="199">
        <v>1</v>
      </c>
      <c r="AN14" s="461"/>
      <c r="AO14" s="90"/>
      <c r="AP14" s="90"/>
      <c r="AQ14" s="455"/>
      <c r="AR14" s="369"/>
      <c r="AS14" s="401"/>
      <c r="AT14" s="20"/>
      <c r="AU14" s="20"/>
      <c r="AV14" s="20"/>
      <c r="AW14" s="20"/>
      <c r="AX14" s="115"/>
      <c r="AY14" s="115"/>
      <c r="AZ14" s="98"/>
      <c r="BA14" s="141"/>
      <c r="BB14" s="144"/>
      <c r="BC14" s="144"/>
      <c r="BD14" s="144"/>
      <c r="BE14" s="491">
        <f t="shared" si="0"/>
        <v>6</v>
      </c>
      <c r="BF14" s="185" t="s">
        <v>36</v>
      </c>
      <c r="BH14" s="38"/>
      <c r="BI14" s="36"/>
      <c r="BJ14" s="130"/>
      <c r="BK14" s="130"/>
      <c r="BL14" s="130"/>
      <c r="BM14" s="38"/>
      <c r="BN14" s="38"/>
    </row>
    <row r="15" spans="2:66" ht="12.75">
      <c r="B15" s="2" t="s">
        <v>24</v>
      </c>
      <c r="C15" s="186" t="s">
        <v>98</v>
      </c>
      <c r="D15" s="82"/>
      <c r="E15" s="76"/>
      <c r="F15" s="76"/>
      <c r="G15" s="76"/>
      <c r="H15" s="125"/>
      <c r="I15" s="67">
        <v>1</v>
      </c>
      <c r="J15" s="68"/>
      <c r="K15" s="68">
        <v>0</v>
      </c>
      <c r="L15" s="68"/>
      <c r="M15" s="68"/>
      <c r="N15" s="68"/>
      <c r="O15" s="69"/>
      <c r="P15" s="423"/>
      <c r="Q15" s="77"/>
      <c r="R15" s="77"/>
      <c r="S15" s="103"/>
      <c r="T15" s="436"/>
      <c r="U15" s="226"/>
      <c r="V15" s="97"/>
      <c r="W15" s="104"/>
      <c r="X15" s="430">
        <v>1</v>
      </c>
      <c r="Y15" s="79"/>
      <c r="Z15" s="79">
        <v>1</v>
      </c>
      <c r="AA15" s="79"/>
      <c r="AB15" s="79">
        <v>1</v>
      </c>
      <c r="AC15" s="80"/>
      <c r="AD15" s="81"/>
      <c r="AE15" s="377"/>
      <c r="AF15" s="114"/>
      <c r="AG15" s="53"/>
      <c r="AH15" s="53"/>
      <c r="AI15" s="53"/>
      <c r="AJ15" s="53"/>
      <c r="AK15" s="384"/>
      <c r="AL15" s="135">
        <v>1</v>
      </c>
      <c r="AM15" s="199">
        <v>1</v>
      </c>
      <c r="AN15" s="461"/>
      <c r="AO15" s="90"/>
      <c r="AP15" s="90"/>
      <c r="AQ15" s="455"/>
      <c r="AR15" s="369">
        <v>1</v>
      </c>
      <c r="AS15" s="401"/>
      <c r="AT15" s="20"/>
      <c r="AU15" s="20"/>
      <c r="AV15" s="20"/>
      <c r="AW15" s="20"/>
      <c r="AX15" s="115"/>
      <c r="AY15" s="115"/>
      <c r="AZ15" s="98"/>
      <c r="BA15" s="141"/>
      <c r="BB15" s="144"/>
      <c r="BC15" s="144"/>
      <c r="BD15" s="144"/>
      <c r="BE15" s="491">
        <f t="shared" si="0"/>
        <v>7</v>
      </c>
      <c r="BF15" s="186" t="s">
        <v>98</v>
      </c>
      <c r="BH15" s="38"/>
      <c r="BI15" s="36"/>
      <c r="BJ15" s="130"/>
      <c r="BK15" s="130"/>
      <c r="BL15" s="130"/>
      <c r="BM15" s="38"/>
      <c r="BN15" s="38"/>
    </row>
    <row r="16" spans="2:66" ht="12.75">
      <c r="B16" s="2" t="s">
        <v>117</v>
      </c>
      <c r="C16" s="121" t="s">
        <v>125</v>
      </c>
      <c r="D16" s="82"/>
      <c r="E16" s="76"/>
      <c r="F16" s="76"/>
      <c r="G16" s="76"/>
      <c r="H16" s="125"/>
      <c r="I16" s="67"/>
      <c r="J16" s="68"/>
      <c r="K16" s="68"/>
      <c r="L16" s="68"/>
      <c r="M16" s="68"/>
      <c r="N16" s="68"/>
      <c r="O16" s="69"/>
      <c r="P16" s="423"/>
      <c r="Q16" s="77"/>
      <c r="R16" s="77"/>
      <c r="S16" s="78"/>
      <c r="T16" s="435"/>
      <c r="U16" s="351"/>
      <c r="V16" s="70"/>
      <c r="W16" s="92"/>
      <c r="X16" s="430"/>
      <c r="Y16" s="79">
        <v>1</v>
      </c>
      <c r="Z16" s="79"/>
      <c r="AA16" s="79"/>
      <c r="AB16" s="79"/>
      <c r="AC16" s="80"/>
      <c r="AD16" s="81"/>
      <c r="AE16" s="377"/>
      <c r="AF16" s="114">
        <v>1</v>
      </c>
      <c r="AG16" s="53">
        <v>1</v>
      </c>
      <c r="AH16" s="53">
        <v>1</v>
      </c>
      <c r="AI16" s="53">
        <v>1</v>
      </c>
      <c r="AJ16" s="53"/>
      <c r="AK16" s="384"/>
      <c r="AL16" s="135"/>
      <c r="AM16" s="199"/>
      <c r="AN16" s="461"/>
      <c r="AO16" s="90"/>
      <c r="AP16" s="90"/>
      <c r="AQ16" s="455"/>
      <c r="AR16" s="369"/>
      <c r="AS16" s="401"/>
      <c r="AT16" s="20"/>
      <c r="AU16" s="20">
        <v>1</v>
      </c>
      <c r="AV16" s="20"/>
      <c r="AW16" s="20"/>
      <c r="AX16" s="115"/>
      <c r="AY16" s="115"/>
      <c r="AZ16" s="98"/>
      <c r="BA16" s="141"/>
      <c r="BB16" s="144"/>
      <c r="BC16" s="144"/>
      <c r="BD16" s="144"/>
      <c r="BE16" s="491">
        <f t="shared" si="0"/>
        <v>6</v>
      </c>
      <c r="BF16" s="121" t="s">
        <v>125</v>
      </c>
      <c r="BH16" s="38"/>
      <c r="BI16" s="36"/>
      <c r="BJ16" s="130"/>
      <c r="BK16" s="130"/>
      <c r="BL16" s="130"/>
      <c r="BM16" s="38"/>
      <c r="BN16" s="38"/>
    </row>
    <row r="17" spans="2:66" ht="12.75">
      <c r="B17" s="2" t="s">
        <v>152</v>
      </c>
      <c r="C17" s="186" t="s">
        <v>39</v>
      </c>
      <c r="D17" s="82"/>
      <c r="E17" s="76"/>
      <c r="F17" s="76"/>
      <c r="G17" s="76"/>
      <c r="H17" s="125"/>
      <c r="I17" s="67">
        <v>1</v>
      </c>
      <c r="J17" s="68"/>
      <c r="K17" s="68"/>
      <c r="L17" s="68"/>
      <c r="M17" s="68"/>
      <c r="N17" s="68"/>
      <c r="O17" s="69"/>
      <c r="P17" s="423"/>
      <c r="Q17" s="77">
        <v>1</v>
      </c>
      <c r="R17" s="77"/>
      <c r="S17" s="78">
        <v>1</v>
      </c>
      <c r="T17" s="435"/>
      <c r="U17" s="351"/>
      <c r="V17" s="70"/>
      <c r="W17" s="92"/>
      <c r="X17" s="430"/>
      <c r="Y17" s="79"/>
      <c r="Z17" s="79"/>
      <c r="AA17" s="79"/>
      <c r="AB17" s="79"/>
      <c r="AC17" s="80"/>
      <c r="AD17" s="81"/>
      <c r="AE17" s="377"/>
      <c r="AF17" s="114"/>
      <c r="AG17" s="53"/>
      <c r="AH17" s="53"/>
      <c r="AI17" s="53"/>
      <c r="AJ17" s="53"/>
      <c r="AK17" s="384"/>
      <c r="AL17" s="135"/>
      <c r="AM17" s="199">
        <v>1</v>
      </c>
      <c r="AN17" s="461"/>
      <c r="AO17" s="90"/>
      <c r="AP17" s="90"/>
      <c r="AQ17" s="455"/>
      <c r="AR17" s="369"/>
      <c r="AS17" s="401"/>
      <c r="AT17" s="20"/>
      <c r="AU17" s="20"/>
      <c r="AV17" s="20"/>
      <c r="AW17" s="20"/>
      <c r="AX17" s="115"/>
      <c r="AY17" s="115"/>
      <c r="AZ17" s="98"/>
      <c r="BA17" s="141"/>
      <c r="BB17" s="144"/>
      <c r="BC17" s="144"/>
      <c r="BD17" s="144"/>
      <c r="BE17" s="491">
        <f t="shared" si="0"/>
        <v>4</v>
      </c>
      <c r="BF17" s="186" t="s">
        <v>39</v>
      </c>
      <c r="BH17" s="38"/>
      <c r="BI17" s="36"/>
      <c r="BJ17" s="130"/>
      <c r="BK17" s="130"/>
      <c r="BL17" s="130"/>
      <c r="BM17" s="38"/>
      <c r="BN17" s="38"/>
    </row>
    <row r="18" spans="2:66" ht="12.75">
      <c r="B18" s="2" t="s">
        <v>150</v>
      </c>
      <c r="C18" s="186" t="s">
        <v>60</v>
      </c>
      <c r="D18" s="82"/>
      <c r="E18" s="76"/>
      <c r="F18" s="241"/>
      <c r="G18" s="76"/>
      <c r="H18" s="125"/>
      <c r="I18" s="67">
        <v>1</v>
      </c>
      <c r="J18" s="68"/>
      <c r="K18" s="68">
        <v>1</v>
      </c>
      <c r="L18" s="68"/>
      <c r="M18" s="68"/>
      <c r="N18" s="68"/>
      <c r="O18" s="69"/>
      <c r="P18" s="423"/>
      <c r="Q18" s="77"/>
      <c r="R18" s="77"/>
      <c r="S18" s="103"/>
      <c r="T18" s="436"/>
      <c r="U18" s="226"/>
      <c r="V18" s="97"/>
      <c r="W18" s="104"/>
      <c r="X18" s="430"/>
      <c r="Y18" s="79"/>
      <c r="Z18" s="79"/>
      <c r="AA18" s="79"/>
      <c r="AB18" s="79"/>
      <c r="AC18" s="80">
        <v>1</v>
      </c>
      <c r="AD18" s="81"/>
      <c r="AE18" s="377"/>
      <c r="AF18" s="114"/>
      <c r="AG18" s="53"/>
      <c r="AH18" s="53"/>
      <c r="AI18" s="53"/>
      <c r="AJ18" s="53"/>
      <c r="AK18" s="384"/>
      <c r="AL18" s="135"/>
      <c r="AM18" s="199">
        <v>1</v>
      </c>
      <c r="AN18" s="461"/>
      <c r="AO18" s="90"/>
      <c r="AP18" s="90"/>
      <c r="AQ18" s="455"/>
      <c r="AR18" s="369"/>
      <c r="AS18" s="401"/>
      <c r="AT18" s="20"/>
      <c r="AU18" s="20"/>
      <c r="AV18" s="20"/>
      <c r="AW18" s="20"/>
      <c r="AX18" s="115">
        <v>1</v>
      </c>
      <c r="AY18" s="115"/>
      <c r="AZ18" s="98"/>
      <c r="BA18" s="141"/>
      <c r="BB18" s="144"/>
      <c r="BC18" s="144"/>
      <c r="BD18" s="144"/>
      <c r="BE18" s="491">
        <f t="shared" si="0"/>
        <v>5</v>
      </c>
      <c r="BF18" s="186" t="s">
        <v>60</v>
      </c>
      <c r="BH18" s="38"/>
      <c r="BI18" s="36"/>
      <c r="BJ18" s="130"/>
      <c r="BK18" s="130"/>
      <c r="BL18" s="130"/>
      <c r="BM18" s="38"/>
      <c r="BN18" s="38"/>
    </row>
    <row r="19" spans="2:66" ht="12.75">
      <c r="B19" s="2" t="s">
        <v>257</v>
      </c>
      <c r="C19" s="483" t="s">
        <v>120</v>
      </c>
      <c r="D19" s="82"/>
      <c r="E19" s="76"/>
      <c r="F19" s="76"/>
      <c r="G19" s="76"/>
      <c r="H19" s="125"/>
      <c r="I19" s="67"/>
      <c r="J19" s="68"/>
      <c r="K19" s="68"/>
      <c r="L19" s="68"/>
      <c r="M19" s="68"/>
      <c r="N19" s="68"/>
      <c r="O19" s="69"/>
      <c r="P19" s="423"/>
      <c r="Q19" s="77"/>
      <c r="R19" s="77"/>
      <c r="S19" s="78"/>
      <c r="T19" s="435"/>
      <c r="U19" s="351"/>
      <c r="V19" s="70"/>
      <c r="W19" s="92"/>
      <c r="X19" s="430">
        <v>1</v>
      </c>
      <c r="Y19" s="79"/>
      <c r="Z19" s="79"/>
      <c r="AA19" s="79"/>
      <c r="AB19" s="79"/>
      <c r="AC19" s="80"/>
      <c r="AD19" s="81"/>
      <c r="AE19" s="377"/>
      <c r="AF19" s="114">
        <v>1</v>
      </c>
      <c r="AG19" s="53">
        <v>1</v>
      </c>
      <c r="AH19" s="53"/>
      <c r="AI19" s="53"/>
      <c r="AJ19" s="53"/>
      <c r="AK19" s="384"/>
      <c r="AL19" s="135"/>
      <c r="AM19" s="199"/>
      <c r="AN19" s="461">
        <v>1</v>
      </c>
      <c r="AO19" s="90"/>
      <c r="AP19" s="90"/>
      <c r="AQ19" s="455"/>
      <c r="AR19" s="369"/>
      <c r="AS19" s="401"/>
      <c r="AT19" s="20"/>
      <c r="AU19" s="20"/>
      <c r="AV19" s="20"/>
      <c r="AW19" s="20"/>
      <c r="AX19" s="115"/>
      <c r="AY19" s="115"/>
      <c r="AZ19" s="98"/>
      <c r="BA19" s="141"/>
      <c r="BB19" s="144"/>
      <c r="BC19" s="144"/>
      <c r="BD19" s="144"/>
      <c r="BE19" s="491">
        <f t="shared" si="0"/>
        <v>4</v>
      </c>
      <c r="BF19" s="483" t="s">
        <v>120</v>
      </c>
      <c r="BH19" s="38"/>
      <c r="BI19" s="36"/>
      <c r="BJ19" s="130"/>
      <c r="BK19" s="130"/>
      <c r="BL19" s="130"/>
      <c r="BM19" s="38"/>
      <c r="BN19" s="38"/>
    </row>
    <row r="20" spans="2:66" ht="12.75">
      <c r="B20" s="2" t="s">
        <v>117</v>
      </c>
      <c r="C20" s="121" t="s">
        <v>309</v>
      </c>
      <c r="D20" s="82"/>
      <c r="E20" s="76"/>
      <c r="F20" s="76"/>
      <c r="G20" s="76"/>
      <c r="H20" s="125"/>
      <c r="I20" s="67"/>
      <c r="J20" s="68"/>
      <c r="K20" s="68"/>
      <c r="L20" s="68"/>
      <c r="M20" s="68"/>
      <c r="N20" s="68"/>
      <c r="O20" s="69"/>
      <c r="P20" s="423"/>
      <c r="Q20" s="77"/>
      <c r="R20" s="77"/>
      <c r="S20" s="78"/>
      <c r="T20" s="435"/>
      <c r="U20" s="351"/>
      <c r="V20" s="70"/>
      <c r="W20" s="92"/>
      <c r="X20" s="430"/>
      <c r="Y20" s="79">
        <v>1</v>
      </c>
      <c r="Z20" s="79"/>
      <c r="AA20" s="79"/>
      <c r="AB20" s="79"/>
      <c r="AC20" s="80"/>
      <c r="AD20" s="81"/>
      <c r="AE20" s="377"/>
      <c r="AF20" s="114">
        <v>1</v>
      </c>
      <c r="AG20" s="53">
        <v>1</v>
      </c>
      <c r="AH20" s="53"/>
      <c r="AI20" s="53"/>
      <c r="AJ20" s="53"/>
      <c r="AK20" s="384"/>
      <c r="AL20" s="135"/>
      <c r="AM20" s="199"/>
      <c r="AN20" s="461"/>
      <c r="AO20" s="90"/>
      <c r="AP20" s="90"/>
      <c r="AQ20" s="455"/>
      <c r="AR20" s="369"/>
      <c r="AS20" s="401"/>
      <c r="AT20" s="20"/>
      <c r="AU20" s="20">
        <v>1</v>
      </c>
      <c r="AV20" s="20"/>
      <c r="AW20" s="20"/>
      <c r="AX20" s="115"/>
      <c r="AY20" s="115" t="s">
        <v>1</v>
      </c>
      <c r="AZ20" s="98"/>
      <c r="BA20" s="141"/>
      <c r="BB20" s="144"/>
      <c r="BC20" s="144"/>
      <c r="BD20" s="144"/>
      <c r="BE20" s="491">
        <f t="shared" si="0"/>
        <v>4</v>
      </c>
      <c r="BF20" s="121" t="s">
        <v>309</v>
      </c>
      <c r="BH20" s="38"/>
      <c r="BI20" s="36"/>
      <c r="BJ20" s="130"/>
      <c r="BK20" s="130"/>
      <c r="BL20" s="130"/>
      <c r="BM20" s="38"/>
      <c r="BN20" s="38"/>
    </row>
    <row r="21" spans="2:66" ht="12.75">
      <c r="B21" s="2" t="s">
        <v>149</v>
      </c>
      <c r="C21" s="185" t="s">
        <v>236</v>
      </c>
      <c r="D21" s="82"/>
      <c r="E21" s="76"/>
      <c r="F21" s="76">
        <v>1</v>
      </c>
      <c r="G21" s="76"/>
      <c r="H21" s="125"/>
      <c r="I21" s="67"/>
      <c r="J21" s="68"/>
      <c r="K21" s="68"/>
      <c r="L21" s="68"/>
      <c r="M21" s="68"/>
      <c r="N21" s="68"/>
      <c r="O21" s="69"/>
      <c r="P21" s="423"/>
      <c r="Q21" s="77"/>
      <c r="R21" s="77"/>
      <c r="S21" s="78"/>
      <c r="T21" s="435"/>
      <c r="U21" s="351"/>
      <c r="V21" s="70"/>
      <c r="W21" s="92"/>
      <c r="X21" s="430"/>
      <c r="Y21" s="79"/>
      <c r="Z21" s="79">
        <v>1</v>
      </c>
      <c r="AA21" s="79"/>
      <c r="AB21" s="79">
        <v>1</v>
      </c>
      <c r="AC21" s="80">
        <v>1</v>
      </c>
      <c r="AD21" s="81"/>
      <c r="AE21" s="377"/>
      <c r="AF21" s="114"/>
      <c r="AG21" s="53"/>
      <c r="AH21" s="53"/>
      <c r="AI21" s="53"/>
      <c r="AJ21" s="53"/>
      <c r="AK21" s="384"/>
      <c r="AL21" s="135"/>
      <c r="AM21" s="199"/>
      <c r="AN21" s="461">
        <v>1</v>
      </c>
      <c r="AO21" s="90"/>
      <c r="AP21" s="90"/>
      <c r="AQ21" s="455">
        <v>1</v>
      </c>
      <c r="AR21" s="369"/>
      <c r="AS21" s="401"/>
      <c r="AT21" s="20"/>
      <c r="AU21" s="20"/>
      <c r="AV21" s="20"/>
      <c r="AW21" s="20"/>
      <c r="AX21" s="115">
        <v>1</v>
      </c>
      <c r="AY21" s="115"/>
      <c r="AZ21" s="98"/>
      <c r="BA21" s="141"/>
      <c r="BB21" s="144"/>
      <c r="BC21" s="144"/>
      <c r="BD21" s="144"/>
      <c r="BE21" s="491">
        <f t="shared" si="0"/>
        <v>7</v>
      </c>
      <c r="BF21" s="185" t="s">
        <v>236</v>
      </c>
      <c r="BH21" s="38"/>
      <c r="BI21" s="36"/>
      <c r="BJ21" s="130"/>
      <c r="BK21" s="130"/>
      <c r="BL21" s="130"/>
      <c r="BM21" s="38"/>
      <c r="BN21" s="38"/>
    </row>
    <row r="22" spans="2:66" ht="12.75">
      <c r="B22" s="2" t="s">
        <v>149</v>
      </c>
      <c r="C22" s="185" t="s">
        <v>280</v>
      </c>
      <c r="D22" s="82"/>
      <c r="E22" s="76"/>
      <c r="F22" s="241"/>
      <c r="G22" s="76"/>
      <c r="H22" s="125"/>
      <c r="I22" s="67"/>
      <c r="J22" s="68"/>
      <c r="K22" s="68"/>
      <c r="L22" s="68"/>
      <c r="M22" s="68"/>
      <c r="N22" s="68"/>
      <c r="O22" s="69"/>
      <c r="P22" s="423"/>
      <c r="Q22" s="77"/>
      <c r="R22" s="77"/>
      <c r="S22" s="103"/>
      <c r="T22" s="436"/>
      <c r="U22" s="226"/>
      <c r="V22" s="97"/>
      <c r="W22" s="104"/>
      <c r="X22" s="430">
        <v>1</v>
      </c>
      <c r="Y22" s="79"/>
      <c r="Z22" s="79"/>
      <c r="AA22" s="79"/>
      <c r="AB22" s="79"/>
      <c r="AC22" s="80"/>
      <c r="AD22" s="81"/>
      <c r="AE22" s="377"/>
      <c r="AF22" s="114"/>
      <c r="AG22" s="53"/>
      <c r="AH22" s="53"/>
      <c r="AI22" s="53"/>
      <c r="AJ22" s="53"/>
      <c r="AK22" s="384"/>
      <c r="AL22" s="135"/>
      <c r="AM22" s="199">
        <v>1</v>
      </c>
      <c r="AN22" s="461"/>
      <c r="AO22" s="90"/>
      <c r="AP22" s="90"/>
      <c r="AQ22" s="455"/>
      <c r="AR22" s="369"/>
      <c r="AS22" s="401"/>
      <c r="AT22" s="20"/>
      <c r="AU22" s="20"/>
      <c r="AV22" s="20"/>
      <c r="AW22" s="20"/>
      <c r="AX22" s="115"/>
      <c r="AY22" s="115"/>
      <c r="AZ22" s="98"/>
      <c r="BA22" s="141"/>
      <c r="BB22" s="144"/>
      <c r="BC22" s="144"/>
      <c r="BD22" s="144"/>
      <c r="BE22" s="491">
        <f t="shared" si="0"/>
        <v>2</v>
      </c>
      <c r="BF22" s="186" t="s">
        <v>280</v>
      </c>
      <c r="BH22" s="38"/>
      <c r="BI22" s="36"/>
      <c r="BJ22" s="130"/>
      <c r="BK22" s="130"/>
      <c r="BL22" s="130"/>
      <c r="BM22" s="38"/>
      <c r="BN22" s="38"/>
    </row>
    <row r="23" spans="2:66" ht="12.75">
      <c r="B23" s="86" t="s">
        <v>151</v>
      </c>
      <c r="C23" s="186" t="s">
        <v>63</v>
      </c>
      <c r="D23" s="82"/>
      <c r="E23" s="76"/>
      <c r="F23" s="76"/>
      <c r="G23" s="76"/>
      <c r="H23" s="125"/>
      <c r="I23" s="67"/>
      <c r="J23" s="68"/>
      <c r="K23" s="68">
        <v>1</v>
      </c>
      <c r="L23" s="68"/>
      <c r="M23" s="68"/>
      <c r="N23" s="68"/>
      <c r="O23" s="69"/>
      <c r="P23" s="423"/>
      <c r="Q23" s="77"/>
      <c r="R23" s="77"/>
      <c r="S23" s="78"/>
      <c r="T23" s="435"/>
      <c r="U23" s="351"/>
      <c r="V23" s="70"/>
      <c r="W23" s="92"/>
      <c r="X23" s="430"/>
      <c r="Y23" s="79"/>
      <c r="Z23" s="79"/>
      <c r="AA23" s="79"/>
      <c r="AB23" s="79"/>
      <c r="AC23" s="80"/>
      <c r="AD23" s="81"/>
      <c r="AE23" s="377"/>
      <c r="AF23" s="114" t="s">
        <v>1</v>
      </c>
      <c r="AG23" s="53"/>
      <c r="AH23" s="53"/>
      <c r="AI23" s="53"/>
      <c r="AJ23" s="53"/>
      <c r="AK23" s="384"/>
      <c r="AL23" s="133"/>
      <c r="AM23" s="199"/>
      <c r="AN23" s="461"/>
      <c r="AO23" s="90"/>
      <c r="AP23" s="90"/>
      <c r="AQ23" s="455"/>
      <c r="AR23" s="369"/>
      <c r="AS23" s="401"/>
      <c r="AT23" s="20"/>
      <c r="AU23" s="20"/>
      <c r="AV23" s="20"/>
      <c r="AW23" s="20"/>
      <c r="AX23" s="20">
        <v>1</v>
      </c>
      <c r="AY23" s="115"/>
      <c r="AZ23" s="98"/>
      <c r="BA23" s="141"/>
      <c r="BB23" s="145"/>
      <c r="BC23" s="142"/>
      <c r="BD23" s="142"/>
      <c r="BE23" s="492">
        <f t="shared" si="0"/>
        <v>2</v>
      </c>
      <c r="BF23" s="186" t="s">
        <v>63</v>
      </c>
      <c r="BH23" s="38"/>
      <c r="BI23" s="36"/>
      <c r="BJ23" s="130"/>
      <c r="BK23" s="130"/>
      <c r="BL23" s="130"/>
      <c r="BM23" s="38"/>
      <c r="BN23" s="38"/>
    </row>
    <row r="24" spans="1:66" ht="12.75">
      <c r="A24" s="1"/>
      <c r="B24" s="4" t="s">
        <v>256</v>
      </c>
      <c r="C24" s="481" t="s">
        <v>49</v>
      </c>
      <c r="D24" s="82"/>
      <c r="E24" s="76"/>
      <c r="F24" s="76"/>
      <c r="G24" s="76"/>
      <c r="H24" s="125"/>
      <c r="I24" s="67"/>
      <c r="J24" s="68"/>
      <c r="K24" s="68"/>
      <c r="L24" s="68"/>
      <c r="M24" s="68"/>
      <c r="N24" s="68"/>
      <c r="O24" s="69"/>
      <c r="P24" s="423"/>
      <c r="Q24" s="77"/>
      <c r="R24" s="77"/>
      <c r="S24" s="78"/>
      <c r="T24" s="435"/>
      <c r="U24" s="351"/>
      <c r="V24" s="70"/>
      <c r="W24" s="92"/>
      <c r="X24" s="430">
        <v>1</v>
      </c>
      <c r="Y24" s="79"/>
      <c r="Z24" s="79"/>
      <c r="AA24" s="79"/>
      <c r="AB24" s="79"/>
      <c r="AC24" s="80"/>
      <c r="AD24" s="81"/>
      <c r="AE24" s="377"/>
      <c r="AF24" s="114"/>
      <c r="AG24" s="53"/>
      <c r="AH24" s="53"/>
      <c r="AI24" s="53"/>
      <c r="AJ24" s="53"/>
      <c r="AK24" s="384"/>
      <c r="AL24" s="133"/>
      <c r="AM24" s="199"/>
      <c r="AN24" s="461">
        <v>1</v>
      </c>
      <c r="AO24" s="90"/>
      <c r="AP24" s="90"/>
      <c r="AQ24" s="455"/>
      <c r="AR24" s="369"/>
      <c r="AS24" s="401"/>
      <c r="AT24" s="20"/>
      <c r="AU24" s="20"/>
      <c r="AV24" s="20"/>
      <c r="AW24" s="20"/>
      <c r="AX24" s="115"/>
      <c r="AY24" s="115"/>
      <c r="AZ24" s="98"/>
      <c r="BA24" s="141"/>
      <c r="BB24" s="144"/>
      <c r="BC24" s="144"/>
      <c r="BD24" s="144"/>
      <c r="BE24" s="491">
        <f t="shared" si="0"/>
        <v>2</v>
      </c>
      <c r="BF24" s="481" t="s">
        <v>49</v>
      </c>
      <c r="BH24" s="38"/>
      <c r="BI24" s="36"/>
      <c r="BJ24" s="130"/>
      <c r="BK24" s="130"/>
      <c r="BL24" s="130"/>
      <c r="BM24" s="38"/>
      <c r="BN24" s="38"/>
    </row>
    <row r="25" spans="2:66" ht="12.75">
      <c r="B25" s="2" t="s">
        <v>157</v>
      </c>
      <c r="C25" s="121" t="s">
        <v>127</v>
      </c>
      <c r="D25" s="82"/>
      <c r="E25" s="76"/>
      <c r="F25" s="76"/>
      <c r="G25" s="76"/>
      <c r="H25" s="125"/>
      <c r="I25" s="67"/>
      <c r="J25" s="68"/>
      <c r="K25" s="68"/>
      <c r="L25" s="68"/>
      <c r="M25" s="68"/>
      <c r="N25" s="68"/>
      <c r="O25" s="69"/>
      <c r="P25" s="423"/>
      <c r="Q25" s="77"/>
      <c r="R25" s="77"/>
      <c r="S25" s="78"/>
      <c r="T25" s="435"/>
      <c r="U25" s="351"/>
      <c r="V25" s="70"/>
      <c r="W25" s="92"/>
      <c r="X25" s="430"/>
      <c r="Y25" s="79"/>
      <c r="Z25" s="79"/>
      <c r="AA25" s="79"/>
      <c r="AB25" s="79"/>
      <c r="AC25" s="80"/>
      <c r="AD25" s="81"/>
      <c r="AE25" s="377"/>
      <c r="AF25" s="114"/>
      <c r="AG25" s="53">
        <v>1</v>
      </c>
      <c r="AH25" s="53">
        <v>1</v>
      </c>
      <c r="AI25" s="53">
        <v>1</v>
      </c>
      <c r="AJ25" s="53"/>
      <c r="AK25" s="384"/>
      <c r="AL25" s="133"/>
      <c r="AM25" s="199"/>
      <c r="AN25" s="461"/>
      <c r="AO25" s="90"/>
      <c r="AP25" s="90"/>
      <c r="AQ25" s="455"/>
      <c r="AR25" s="369"/>
      <c r="AS25" s="401"/>
      <c r="AT25" s="20"/>
      <c r="AU25" s="20"/>
      <c r="AV25" s="20"/>
      <c r="AW25" s="20"/>
      <c r="AX25" s="115"/>
      <c r="AY25" s="115"/>
      <c r="AZ25" s="98"/>
      <c r="BA25" s="141"/>
      <c r="BB25" s="144"/>
      <c r="BC25" s="144"/>
      <c r="BD25" s="144"/>
      <c r="BE25" s="491">
        <f t="shared" si="0"/>
        <v>3</v>
      </c>
      <c r="BF25" s="121" t="s">
        <v>127</v>
      </c>
      <c r="BH25" s="38"/>
      <c r="BI25" s="36"/>
      <c r="BJ25" s="130"/>
      <c r="BK25" s="130"/>
      <c r="BL25" s="130"/>
      <c r="BM25" s="38"/>
      <c r="BN25" s="38"/>
    </row>
    <row r="26" spans="2:66" ht="12.75">
      <c r="B26" s="2" t="s">
        <v>148</v>
      </c>
      <c r="C26" s="185" t="s">
        <v>35</v>
      </c>
      <c r="D26" s="131"/>
      <c r="E26" s="76"/>
      <c r="F26" s="76"/>
      <c r="G26" s="76"/>
      <c r="H26" s="125"/>
      <c r="I26" s="67"/>
      <c r="J26" s="68"/>
      <c r="K26" s="68"/>
      <c r="L26" s="68"/>
      <c r="M26" s="68"/>
      <c r="N26" s="68"/>
      <c r="O26" s="69"/>
      <c r="P26" s="423"/>
      <c r="Q26" s="77"/>
      <c r="R26" s="77"/>
      <c r="S26" s="103"/>
      <c r="T26" s="436"/>
      <c r="U26" s="226"/>
      <c r="V26" s="97"/>
      <c r="W26" s="104"/>
      <c r="X26" s="430"/>
      <c r="Y26" s="79"/>
      <c r="Z26" s="79">
        <v>1</v>
      </c>
      <c r="AA26" s="79"/>
      <c r="AB26" s="79"/>
      <c r="AC26" s="80"/>
      <c r="AD26" s="81"/>
      <c r="AE26" s="377"/>
      <c r="AF26" s="114"/>
      <c r="AG26" s="53"/>
      <c r="AH26" s="53"/>
      <c r="AI26" s="53"/>
      <c r="AJ26" s="53"/>
      <c r="AK26" s="384"/>
      <c r="AL26" s="133"/>
      <c r="AM26" s="199"/>
      <c r="AN26" s="461">
        <v>1</v>
      </c>
      <c r="AO26" s="90"/>
      <c r="AP26" s="90"/>
      <c r="AQ26" s="455"/>
      <c r="AR26" s="369"/>
      <c r="AS26" s="401"/>
      <c r="AT26" s="20"/>
      <c r="AU26" s="20"/>
      <c r="AV26" s="20"/>
      <c r="AW26" s="20"/>
      <c r="AX26" s="115">
        <v>1</v>
      </c>
      <c r="AY26" s="115"/>
      <c r="AZ26" s="98"/>
      <c r="BA26" s="141"/>
      <c r="BB26" s="144"/>
      <c r="BC26" s="144"/>
      <c r="BD26" s="144"/>
      <c r="BE26" s="491">
        <f t="shared" si="0"/>
        <v>3</v>
      </c>
      <c r="BF26" s="185" t="s">
        <v>35</v>
      </c>
      <c r="BH26" s="38"/>
      <c r="BI26" s="36"/>
      <c r="BJ26" s="130"/>
      <c r="BK26" s="130"/>
      <c r="BL26" s="130"/>
      <c r="BM26" s="38"/>
      <c r="BN26" s="38"/>
    </row>
    <row r="27" spans="2:66" ht="12.75">
      <c r="B27" s="2" t="s">
        <v>148</v>
      </c>
      <c r="C27" s="185" t="s">
        <v>326</v>
      </c>
      <c r="D27" s="131" t="s">
        <v>1</v>
      </c>
      <c r="E27" s="76"/>
      <c r="F27" s="76"/>
      <c r="G27" s="76"/>
      <c r="H27" s="125"/>
      <c r="I27" s="67"/>
      <c r="J27" s="68"/>
      <c r="K27" s="68"/>
      <c r="L27" s="68"/>
      <c r="M27" s="68"/>
      <c r="N27" s="68"/>
      <c r="O27" s="69"/>
      <c r="P27" s="423"/>
      <c r="Q27" s="77"/>
      <c r="R27" s="77"/>
      <c r="S27" s="103"/>
      <c r="T27" s="436"/>
      <c r="U27" s="226"/>
      <c r="V27" s="97"/>
      <c r="W27" s="104"/>
      <c r="X27" s="430"/>
      <c r="Y27" s="79"/>
      <c r="Z27" s="79"/>
      <c r="AA27" s="79"/>
      <c r="AB27" s="79"/>
      <c r="AC27" s="80"/>
      <c r="AD27" s="81"/>
      <c r="AE27" s="377"/>
      <c r="AF27" s="114"/>
      <c r="AG27" s="53"/>
      <c r="AH27" s="53"/>
      <c r="AI27" s="53"/>
      <c r="AJ27" s="53"/>
      <c r="AK27" s="384"/>
      <c r="AL27" s="133"/>
      <c r="AM27" s="199"/>
      <c r="AN27" s="461">
        <v>1</v>
      </c>
      <c r="AO27" s="90"/>
      <c r="AP27" s="90"/>
      <c r="AQ27" s="455"/>
      <c r="AR27" s="369"/>
      <c r="AS27" s="401"/>
      <c r="AT27" s="20"/>
      <c r="AU27" s="20"/>
      <c r="AV27" s="20"/>
      <c r="AW27" s="20"/>
      <c r="AX27" s="115"/>
      <c r="AY27" s="115"/>
      <c r="AZ27" s="98"/>
      <c r="BA27" s="141"/>
      <c r="BB27" s="144"/>
      <c r="BC27" s="144"/>
      <c r="BD27" s="144"/>
      <c r="BE27" s="491">
        <f t="shared" si="0"/>
        <v>1</v>
      </c>
      <c r="BF27" s="185" t="s">
        <v>326</v>
      </c>
      <c r="BH27" s="38"/>
      <c r="BI27" s="36"/>
      <c r="BJ27" s="130"/>
      <c r="BK27" s="130"/>
      <c r="BL27" s="130"/>
      <c r="BM27" s="38"/>
      <c r="BN27" s="38"/>
    </row>
    <row r="28" spans="2:66" ht="12.75">
      <c r="B28" s="2" t="s">
        <v>153</v>
      </c>
      <c r="C28" s="186" t="s">
        <v>62</v>
      </c>
      <c r="D28" s="82"/>
      <c r="E28" s="76"/>
      <c r="F28" s="76"/>
      <c r="G28" s="76"/>
      <c r="H28" s="125"/>
      <c r="I28" s="67"/>
      <c r="J28" s="68"/>
      <c r="K28" s="68">
        <v>1</v>
      </c>
      <c r="L28" s="68"/>
      <c r="M28" s="68"/>
      <c r="N28" s="68"/>
      <c r="O28" s="69"/>
      <c r="P28" s="423"/>
      <c r="Q28" s="77"/>
      <c r="R28" s="77"/>
      <c r="S28" s="78"/>
      <c r="T28" s="435"/>
      <c r="U28" s="351"/>
      <c r="V28" s="70"/>
      <c r="W28" s="92"/>
      <c r="X28" s="430"/>
      <c r="Y28" s="79"/>
      <c r="Z28" s="79"/>
      <c r="AA28" s="79"/>
      <c r="AB28" s="79"/>
      <c r="AC28" s="80"/>
      <c r="AD28" s="81"/>
      <c r="AE28" s="377"/>
      <c r="AF28" s="114"/>
      <c r="AG28" s="53"/>
      <c r="AH28" s="53"/>
      <c r="AI28" s="53"/>
      <c r="AJ28" s="53"/>
      <c r="AK28" s="384"/>
      <c r="AL28" s="133"/>
      <c r="AM28" s="199"/>
      <c r="AN28" s="461"/>
      <c r="AO28" s="90"/>
      <c r="AP28" s="90"/>
      <c r="AQ28" s="455"/>
      <c r="AR28" s="369"/>
      <c r="AS28" s="401"/>
      <c r="AT28" s="20"/>
      <c r="AU28" s="20"/>
      <c r="AV28" s="20"/>
      <c r="AW28" s="20"/>
      <c r="AX28" s="115"/>
      <c r="AY28" s="115"/>
      <c r="AZ28" s="98"/>
      <c r="BA28" s="141"/>
      <c r="BB28" s="144"/>
      <c r="BC28" s="144"/>
      <c r="BD28" s="144"/>
      <c r="BE28" s="491">
        <f t="shared" si="0"/>
        <v>1</v>
      </c>
      <c r="BF28" s="186" t="s">
        <v>62</v>
      </c>
      <c r="BH28" s="38"/>
      <c r="BI28" s="36"/>
      <c r="BJ28" s="130"/>
      <c r="BK28" s="130"/>
      <c r="BL28" s="130"/>
      <c r="BM28" s="38"/>
      <c r="BN28" s="38"/>
    </row>
    <row r="29" spans="2:66" ht="12.75">
      <c r="B29" s="2" t="s">
        <v>149</v>
      </c>
      <c r="C29" s="202" t="s">
        <v>29</v>
      </c>
      <c r="D29" s="82"/>
      <c r="E29" s="76"/>
      <c r="F29" s="76"/>
      <c r="G29" s="76"/>
      <c r="H29" s="125"/>
      <c r="I29" s="234"/>
      <c r="J29" s="235"/>
      <c r="K29" s="235"/>
      <c r="L29" s="235"/>
      <c r="M29" s="235"/>
      <c r="N29" s="235"/>
      <c r="O29" s="236"/>
      <c r="P29" s="423"/>
      <c r="Q29" s="77"/>
      <c r="R29" s="77"/>
      <c r="S29" s="78"/>
      <c r="T29" s="435"/>
      <c r="U29" s="351"/>
      <c r="V29" s="70"/>
      <c r="W29" s="92"/>
      <c r="X29" s="430"/>
      <c r="Y29" s="79"/>
      <c r="Z29" s="79">
        <v>1</v>
      </c>
      <c r="AA29" s="79"/>
      <c r="AB29" s="79"/>
      <c r="AC29" s="80"/>
      <c r="AD29" s="81"/>
      <c r="AE29" s="377"/>
      <c r="AF29" s="237"/>
      <c r="AG29" s="238"/>
      <c r="AH29" s="238"/>
      <c r="AI29" s="238"/>
      <c r="AJ29" s="238"/>
      <c r="AK29" s="411"/>
      <c r="AL29" s="239"/>
      <c r="AM29" s="240"/>
      <c r="AN29" s="462">
        <v>1</v>
      </c>
      <c r="AO29" s="131"/>
      <c r="AP29" s="131"/>
      <c r="AQ29" s="456"/>
      <c r="AR29" s="412"/>
      <c r="AS29" s="409"/>
      <c r="AT29" s="242"/>
      <c r="AU29" s="242"/>
      <c r="AV29" s="242"/>
      <c r="AW29" s="242"/>
      <c r="AX29" s="243"/>
      <c r="AY29" s="243"/>
      <c r="AZ29" s="244"/>
      <c r="BA29" s="413"/>
      <c r="BB29" s="410"/>
      <c r="BC29" s="410"/>
      <c r="BD29" s="410"/>
      <c r="BE29" s="491">
        <f t="shared" si="0"/>
        <v>2</v>
      </c>
      <c r="BF29" s="202" t="s">
        <v>29</v>
      </c>
      <c r="BH29" s="38"/>
      <c r="BI29" s="36"/>
      <c r="BJ29" s="130"/>
      <c r="BK29" s="130"/>
      <c r="BL29" s="130"/>
      <c r="BM29" s="38"/>
      <c r="BN29" s="38"/>
    </row>
    <row r="30" spans="2:66" ht="12.75">
      <c r="B30" s="4" t="s">
        <v>152</v>
      </c>
      <c r="C30" s="186" t="s">
        <v>32</v>
      </c>
      <c r="D30" s="63"/>
      <c r="E30" s="23"/>
      <c r="F30" s="23"/>
      <c r="G30" s="23"/>
      <c r="H30" s="124"/>
      <c r="I30" s="67"/>
      <c r="J30" s="68"/>
      <c r="K30" s="68"/>
      <c r="L30" s="68"/>
      <c r="M30" s="68"/>
      <c r="N30" s="68"/>
      <c r="O30" s="69"/>
      <c r="P30" s="422"/>
      <c r="Q30" s="27"/>
      <c r="R30" s="27"/>
      <c r="S30" s="40"/>
      <c r="T30" s="408"/>
      <c r="U30" s="349"/>
      <c r="V30" s="39"/>
      <c r="W30" s="434"/>
      <c r="X30" s="29"/>
      <c r="Y30" s="30"/>
      <c r="Z30" s="30"/>
      <c r="AA30" s="30"/>
      <c r="AB30" s="30"/>
      <c r="AC30" s="31"/>
      <c r="AD30" s="30"/>
      <c r="AE30" s="427"/>
      <c r="AF30" s="114"/>
      <c r="AG30" s="53"/>
      <c r="AH30" s="53"/>
      <c r="AI30" s="53"/>
      <c r="AJ30" s="53"/>
      <c r="AK30" s="384"/>
      <c r="AL30" s="133"/>
      <c r="AM30" s="134"/>
      <c r="AN30" s="199"/>
      <c r="AO30" s="90"/>
      <c r="AP30" s="113"/>
      <c r="AQ30" s="455"/>
      <c r="AR30" s="369"/>
      <c r="AS30" s="20"/>
      <c r="AT30" s="20"/>
      <c r="AU30" s="20"/>
      <c r="AV30" s="20"/>
      <c r="AW30" s="20"/>
      <c r="AX30" s="20"/>
      <c r="AY30" s="20"/>
      <c r="AZ30" s="98"/>
      <c r="BA30" s="146"/>
      <c r="BB30" s="414"/>
      <c r="BC30" s="414"/>
      <c r="BD30" s="147"/>
      <c r="BE30" s="491">
        <f t="shared" si="0"/>
        <v>0</v>
      </c>
      <c r="BF30" s="186" t="s">
        <v>32</v>
      </c>
      <c r="BH30" s="38"/>
      <c r="BI30" s="36"/>
      <c r="BJ30" s="130"/>
      <c r="BK30" s="130"/>
      <c r="BL30" s="130"/>
      <c r="BM30" s="38"/>
      <c r="BN30" s="38"/>
    </row>
    <row r="31" spans="2:66" ht="12.75">
      <c r="B31" s="37" t="s">
        <v>155</v>
      </c>
      <c r="C31" s="186" t="s">
        <v>27</v>
      </c>
      <c r="D31" s="63"/>
      <c r="E31" s="23"/>
      <c r="F31" s="23"/>
      <c r="G31" s="23"/>
      <c r="H31" s="124"/>
      <c r="I31" s="67"/>
      <c r="J31" s="68"/>
      <c r="K31" s="68"/>
      <c r="L31" s="68"/>
      <c r="M31" s="68"/>
      <c r="N31" s="68"/>
      <c r="O31" s="69"/>
      <c r="P31" s="422"/>
      <c r="Q31" s="27"/>
      <c r="R31" s="27"/>
      <c r="S31" s="40"/>
      <c r="T31" s="58"/>
      <c r="U31" s="350"/>
      <c r="V31" s="56"/>
      <c r="W31" s="59"/>
      <c r="X31" s="29"/>
      <c r="Y31" s="30"/>
      <c r="Z31" s="30"/>
      <c r="AA31" s="30"/>
      <c r="AB31" s="30"/>
      <c r="AC31" s="31"/>
      <c r="AD31" s="30"/>
      <c r="AE31" s="427"/>
      <c r="AF31" s="114"/>
      <c r="AG31" s="53"/>
      <c r="AH31" s="53"/>
      <c r="AI31" s="53"/>
      <c r="AJ31" s="53"/>
      <c r="AK31" s="384"/>
      <c r="AL31" s="133"/>
      <c r="AM31" s="134"/>
      <c r="AN31" s="199"/>
      <c r="AO31" s="90"/>
      <c r="AP31" s="113"/>
      <c r="AQ31" s="455"/>
      <c r="AR31" s="369"/>
      <c r="AS31" s="20"/>
      <c r="AT31" s="20"/>
      <c r="AU31" s="20"/>
      <c r="AV31" s="20"/>
      <c r="AW31" s="20"/>
      <c r="AX31" s="20"/>
      <c r="AY31" s="20"/>
      <c r="AZ31" s="98"/>
      <c r="BA31" s="141"/>
      <c r="BB31" s="145"/>
      <c r="BC31" s="145"/>
      <c r="BD31" s="144"/>
      <c r="BE31" s="493">
        <f t="shared" si="0"/>
        <v>0</v>
      </c>
      <c r="BF31" s="186" t="s">
        <v>27</v>
      </c>
      <c r="BH31" s="38"/>
      <c r="BI31" s="36"/>
      <c r="BJ31" s="130"/>
      <c r="BK31" s="130"/>
      <c r="BL31" s="130"/>
      <c r="BM31" s="38"/>
      <c r="BN31" s="38"/>
    </row>
    <row r="32" spans="2:66" ht="12.75">
      <c r="B32" s="2" t="s">
        <v>270</v>
      </c>
      <c r="C32" s="481" t="s">
        <v>61</v>
      </c>
      <c r="D32" s="90"/>
      <c r="E32" s="23"/>
      <c r="F32" s="23"/>
      <c r="G32" s="23"/>
      <c r="H32" s="124"/>
      <c r="I32" s="67"/>
      <c r="J32" s="68"/>
      <c r="K32" s="68"/>
      <c r="L32" s="68"/>
      <c r="M32" s="68"/>
      <c r="N32" s="68"/>
      <c r="O32" s="69"/>
      <c r="P32" s="422"/>
      <c r="Q32" s="27"/>
      <c r="R32" s="27"/>
      <c r="S32" s="40"/>
      <c r="T32" s="58"/>
      <c r="U32" s="350"/>
      <c r="V32" s="56"/>
      <c r="W32" s="59"/>
      <c r="X32" s="29"/>
      <c r="Y32" s="30"/>
      <c r="Z32" s="30"/>
      <c r="AA32" s="30"/>
      <c r="AB32" s="30"/>
      <c r="AC32" s="31"/>
      <c r="AD32" s="30"/>
      <c r="AE32" s="427"/>
      <c r="AF32" s="114"/>
      <c r="AG32" s="53"/>
      <c r="AH32" s="53"/>
      <c r="AI32" s="53"/>
      <c r="AJ32" s="53"/>
      <c r="AK32" s="384"/>
      <c r="AL32" s="133"/>
      <c r="AM32" s="134"/>
      <c r="AN32" s="199"/>
      <c r="AO32" s="90"/>
      <c r="AP32" s="113"/>
      <c r="AQ32" s="455"/>
      <c r="AR32" s="369"/>
      <c r="AS32" s="20"/>
      <c r="AT32" s="20"/>
      <c r="AU32" s="20"/>
      <c r="AV32" s="20"/>
      <c r="AW32" s="20"/>
      <c r="AX32" s="20"/>
      <c r="AY32" s="20"/>
      <c r="AZ32" s="98"/>
      <c r="BA32" s="141"/>
      <c r="BB32" s="145"/>
      <c r="BC32" s="145"/>
      <c r="BD32" s="144"/>
      <c r="BE32" s="491">
        <f t="shared" si="0"/>
        <v>0</v>
      </c>
      <c r="BF32" s="481" t="s">
        <v>61</v>
      </c>
      <c r="BH32" s="38"/>
      <c r="BI32" s="38"/>
      <c r="BJ32" s="38"/>
      <c r="BK32" s="38"/>
      <c r="BL32" s="38"/>
      <c r="BM32" s="38"/>
      <c r="BN32" s="38"/>
    </row>
    <row r="33" spans="1:66" ht="12.75">
      <c r="A33" s="8"/>
      <c r="B33" s="2" t="s">
        <v>24</v>
      </c>
      <c r="C33" s="185" t="s">
        <v>52</v>
      </c>
      <c r="D33" s="90"/>
      <c r="E33" s="23"/>
      <c r="F33" s="23"/>
      <c r="G33" s="23"/>
      <c r="H33" s="124"/>
      <c r="I33" s="67"/>
      <c r="J33" s="68"/>
      <c r="K33" s="68"/>
      <c r="L33" s="68"/>
      <c r="M33" s="68"/>
      <c r="N33" s="68"/>
      <c r="O33" s="69"/>
      <c r="P33" s="422"/>
      <c r="Q33" s="27"/>
      <c r="R33" s="27"/>
      <c r="S33" s="40"/>
      <c r="T33" s="58"/>
      <c r="U33" s="350"/>
      <c r="V33" s="56"/>
      <c r="W33" s="59"/>
      <c r="X33" s="29"/>
      <c r="Y33" s="30"/>
      <c r="Z33" s="30"/>
      <c r="AA33" s="30"/>
      <c r="AB33" s="30"/>
      <c r="AC33" s="31"/>
      <c r="AD33" s="30"/>
      <c r="AE33" s="427"/>
      <c r="AF33" s="114"/>
      <c r="AG33" s="53"/>
      <c r="AH33" s="53"/>
      <c r="AI33" s="53"/>
      <c r="AJ33" s="53"/>
      <c r="AK33" s="384"/>
      <c r="AL33" s="133"/>
      <c r="AM33" s="134"/>
      <c r="AN33" s="199"/>
      <c r="AO33" s="90"/>
      <c r="AP33" s="113"/>
      <c r="AQ33" s="455"/>
      <c r="AR33" s="369"/>
      <c r="AS33" s="20"/>
      <c r="AT33" s="20"/>
      <c r="AU33" s="20"/>
      <c r="AV33" s="20"/>
      <c r="AW33" s="20"/>
      <c r="AX33" s="20"/>
      <c r="AY33" s="20"/>
      <c r="AZ33" s="98"/>
      <c r="BA33" s="141"/>
      <c r="BB33" s="145"/>
      <c r="BC33" s="145"/>
      <c r="BD33" s="144"/>
      <c r="BE33" s="493">
        <f t="shared" si="0"/>
        <v>0</v>
      </c>
      <c r="BF33" s="185" t="s">
        <v>52</v>
      </c>
      <c r="BH33" s="38"/>
      <c r="BI33" s="38"/>
      <c r="BJ33" s="38"/>
      <c r="BK33" s="38"/>
      <c r="BL33" s="38"/>
      <c r="BM33" s="38"/>
      <c r="BN33" s="38"/>
    </row>
    <row r="34" spans="2:66" ht="12.75">
      <c r="B34" s="2" t="s">
        <v>257</v>
      </c>
      <c r="C34" s="485" t="s">
        <v>99</v>
      </c>
      <c r="D34" s="63"/>
      <c r="E34" s="23"/>
      <c r="F34" s="23"/>
      <c r="G34" s="23"/>
      <c r="H34" s="124"/>
      <c r="I34" s="67"/>
      <c r="J34" s="68"/>
      <c r="K34" s="68"/>
      <c r="L34" s="68"/>
      <c r="M34" s="68"/>
      <c r="N34" s="68"/>
      <c r="O34" s="69"/>
      <c r="P34" s="422"/>
      <c r="Q34" s="27"/>
      <c r="R34" s="27"/>
      <c r="S34" s="41"/>
      <c r="T34" s="408"/>
      <c r="U34" s="349"/>
      <c r="V34" s="39"/>
      <c r="W34" s="434"/>
      <c r="X34" s="29"/>
      <c r="Y34" s="30"/>
      <c r="Z34" s="30"/>
      <c r="AA34" s="30"/>
      <c r="AB34" s="30"/>
      <c r="AC34" s="31"/>
      <c r="AD34" s="30"/>
      <c r="AE34" s="427"/>
      <c r="AF34" s="114"/>
      <c r="AG34" s="53"/>
      <c r="AH34" s="53"/>
      <c r="AI34" s="53"/>
      <c r="AJ34" s="53"/>
      <c r="AK34" s="384"/>
      <c r="AL34" s="133"/>
      <c r="AM34" s="134"/>
      <c r="AN34" s="199"/>
      <c r="AO34" s="90"/>
      <c r="AP34" s="113"/>
      <c r="AQ34" s="455"/>
      <c r="AR34" s="369"/>
      <c r="AS34" s="20"/>
      <c r="AT34" s="20"/>
      <c r="AU34" s="20"/>
      <c r="AV34" s="20"/>
      <c r="AW34" s="20"/>
      <c r="AX34" s="20"/>
      <c r="AY34" s="20"/>
      <c r="AZ34" s="98"/>
      <c r="BA34" s="141"/>
      <c r="BB34" s="145"/>
      <c r="BC34" s="145"/>
      <c r="BD34" s="144"/>
      <c r="BE34" s="491">
        <f t="shared" si="0"/>
        <v>0</v>
      </c>
      <c r="BF34" s="485" t="s">
        <v>99</v>
      </c>
      <c r="BH34" s="38"/>
      <c r="BI34" s="38"/>
      <c r="BJ34" s="38"/>
      <c r="BK34" s="38"/>
      <c r="BL34" s="38"/>
      <c r="BM34" s="38"/>
      <c r="BN34" s="38"/>
    </row>
    <row r="35" spans="2:66" ht="12.75">
      <c r="B35" s="2" t="s">
        <v>117</v>
      </c>
      <c r="C35" s="524" t="s">
        <v>221</v>
      </c>
      <c r="D35" s="63"/>
      <c r="E35" s="23"/>
      <c r="F35" s="23"/>
      <c r="G35" s="23"/>
      <c r="H35" s="124"/>
      <c r="I35" s="67"/>
      <c r="J35" s="68"/>
      <c r="K35" s="68"/>
      <c r="L35" s="68"/>
      <c r="M35" s="68"/>
      <c r="N35" s="68"/>
      <c r="O35" s="69"/>
      <c r="P35" s="422"/>
      <c r="Q35" s="27"/>
      <c r="R35" s="27"/>
      <c r="S35" s="40"/>
      <c r="T35" s="58"/>
      <c r="U35" s="350"/>
      <c r="V35" s="56"/>
      <c r="W35" s="59"/>
      <c r="X35" s="29"/>
      <c r="Y35" s="30"/>
      <c r="Z35" s="30"/>
      <c r="AA35" s="30"/>
      <c r="AB35" s="30"/>
      <c r="AC35" s="31"/>
      <c r="AD35" s="30"/>
      <c r="AE35" s="427"/>
      <c r="AF35" s="114"/>
      <c r="AG35" s="53"/>
      <c r="AH35" s="53"/>
      <c r="AI35" s="53"/>
      <c r="AJ35" s="53"/>
      <c r="AK35" s="384"/>
      <c r="AL35" s="133"/>
      <c r="AM35" s="134"/>
      <c r="AN35" s="199"/>
      <c r="AO35" s="90"/>
      <c r="AP35" s="113"/>
      <c r="AQ35" s="455"/>
      <c r="AR35" s="369"/>
      <c r="AS35" s="20"/>
      <c r="AT35" s="20"/>
      <c r="AU35" s="20"/>
      <c r="AV35" s="20"/>
      <c r="AW35" s="20"/>
      <c r="AX35" s="20"/>
      <c r="AY35" s="20"/>
      <c r="AZ35" s="98"/>
      <c r="BA35" s="141"/>
      <c r="BB35" s="145"/>
      <c r="BC35" s="145"/>
      <c r="BD35" s="144"/>
      <c r="BE35" s="491">
        <f t="shared" si="0"/>
        <v>0</v>
      </c>
      <c r="BF35" s="524" t="s">
        <v>221</v>
      </c>
      <c r="BH35" s="38"/>
      <c r="BI35" s="38"/>
      <c r="BJ35" s="38"/>
      <c r="BK35" s="38"/>
      <c r="BL35" s="38"/>
      <c r="BM35" s="38"/>
      <c r="BN35" s="38"/>
    </row>
    <row r="36" spans="1:66" ht="12.75">
      <c r="A36" s="1"/>
      <c r="B36" s="4" t="s">
        <v>156</v>
      </c>
      <c r="C36" s="482" t="s">
        <v>30</v>
      </c>
      <c r="D36" s="63"/>
      <c r="E36" s="23"/>
      <c r="F36" s="23"/>
      <c r="G36" s="23"/>
      <c r="H36" s="124"/>
      <c r="I36" s="67"/>
      <c r="J36" s="68"/>
      <c r="K36" s="68"/>
      <c r="L36" s="68"/>
      <c r="M36" s="68"/>
      <c r="N36" s="68"/>
      <c r="O36" s="69"/>
      <c r="P36" s="422"/>
      <c r="Q36" s="27"/>
      <c r="R36" s="27"/>
      <c r="S36" s="40"/>
      <c r="T36" s="58"/>
      <c r="U36" s="350"/>
      <c r="V36" s="56"/>
      <c r="W36" s="59"/>
      <c r="X36" s="29"/>
      <c r="Y36" s="30"/>
      <c r="Z36" s="30"/>
      <c r="AA36" s="30"/>
      <c r="AB36" s="30"/>
      <c r="AC36" s="31"/>
      <c r="AD36" s="30"/>
      <c r="AE36" s="427"/>
      <c r="AF36" s="114"/>
      <c r="AG36" s="53"/>
      <c r="AH36" s="53"/>
      <c r="AI36" s="53"/>
      <c r="AJ36" s="53"/>
      <c r="AK36" s="384"/>
      <c r="AL36" s="133"/>
      <c r="AM36" s="134"/>
      <c r="AN36" s="199"/>
      <c r="AO36" s="90"/>
      <c r="AP36" s="113"/>
      <c r="AQ36" s="455">
        <v>1</v>
      </c>
      <c r="AR36" s="369"/>
      <c r="AS36" s="20"/>
      <c r="AT36" s="20"/>
      <c r="AU36" s="20"/>
      <c r="AV36" s="20"/>
      <c r="AW36" s="20"/>
      <c r="AX36" s="20"/>
      <c r="AY36" s="20"/>
      <c r="AZ36" s="98"/>
      <c r="BA36" s="141"/>
      <c r="BB36" s="145"/>
      <c r="BC36" s="145"/>
      <c r="BD36" s="144"/>
      <c r="BE36" s="491">
        <f t="shared" si="0"/>
        <v>1</v>
      </c>
      <c r="BF36" s="482" t="s">
        <v>30</v>
      </c>
      <c r="BH36" s="38"/>
      <c r="BI36" s="38"/>
      <c r="BJ36" s="38"/>
      <c r="BK36" s="38"/>
      <c r="BL36" s="38"/>
      <c r="BM36" s="38"/>
      <c r="BN36" s="38"/>
    </row>
    <row r="37" spans="2:66" ht="12.75">
      <c r="B37" s="2" t="s">
        <v>149</v>
      </c>
      <c r="C37" s="202" t="s">
        <v>97</v>
      </c>
      <c r="D37" s="90"/>
      <c r="E37" s="23"/>
      <c r="F37" s="23"/>
      <c r="G37" s="23"/>
      <c r="H37" s="124"/>
      <c r="I37" s="67"/>
      <c r="J37" s="68"/>
      <c r="K37" s="68"/>
      <c r="L37" s="68"/>
      <c r="M37" s="68"/>
      <c r="N37" s="68"/>
      <c r="O37" s="69"/>
      <c r="P37" s="422"/>
      <c r="Q37" s="27"/>
      <c r="R37" s="27"/>
      <c r="S37" s="40"/>
      <c r="T37" s="58"/>
      <c r="U37" s="350"/>
      <c r="V37" s="56"/>
      <c r="W37" s="59"/>
      <c r="X37" s="29"/>
      <c r="Y37" s="30"/>
      <c r="Z37" s="30"/>
      <c r="AA37" s="30"/>
      <c r="AB37" s="30"/>
      <c r="AC37" s="31"/>
      <c r="AD37" s="30"/>
      <c r="AE37" s="427"/>
      <c r="AF37" s="114"/>
      <c r="AG37" s="53"/>
      <c r="AH37" s="53"/>
      <c r="AI37" s="53"/>
      <c r="AJ37" s="53"/>
      <c r="AK37" s="384"/>
      <c r="AL37" s="133"/>
      <c r="AM37" s="134"/>
      <c r="AN37" s="199"/>
      <c r="AO37" s="90"/>
      <c r="AP37" s="113"/>
      <c r="AQ37" s="455"/>
      <c r="AR37" s="369"/>
      <c r="AS37" s="20"/>
      <c r="AT37" s="20"/>
      <c r="AU37" s="20"/>
      <c r="AV37" s="20"/>
      <c r="AW37" s="20"/>
      <c r="AX37" s="20"/>
      <c r="AY37" s="20"/>
      <c r="AZ37" s="98"/>
      <c r="BA37" s="141"/>
      <c r="BB37" s="145"/>
      <c r="BC37" s="145"/>
      <c r="BD37" s="144"/>
      <c r="BE37" s="491">
        <f t="shared" si="0"/>
        <v>0</v>
      </c>
      <c r="BF37" s="202" t="s">
        <v>97</v>
      </c>
      <c r="BH37" s="38"/>
      <c r="BI37" s="38"/>
      <c r="BJ37" s="38"/>
      <c r="BK37" s="38"/>
      <c r="BL37" s="38"/>
      <c r="BM37" s="38"/>
      <c r="BN37" s="38"/>
    </row>
    <row r="38" spans="2:66" ht="12.75">
      <c r="B38" s="2" t="s">
        <v>256</v>
      </c>
      <c r="C38" s="481" t="s">
        <v>123</v>
      </c>
      <c r="D38" s="63"/>
      <c r="E38" s="23"/>
      <c r="F38" s="23"/>
      <c r="G38" s="23"/>
      <c r="H38" s="124"/>
      <c r="I38" s="67"/>
      <c r="J38" s="68"/>
      <c r="K38" s="68"/>
      <c r="L38" s="68"/>
      <c r="M38" s="68"/>
      <c r="N38" s="68"/>
      <c r="O38" s="69"/>
      <c r="P38" s="422"/>
      <c r="Q38" s="27"/>
      <c r="R38" s="27"/>
      <c r="S38" s="41"/>
      <c r="T38" s="408"/>
      <c r="U38" s="349"/>
      <c r="V38" s="39"/>
      <c r="W38" s="434"/>
      <c r="X38" s="29"/>
      <c r="Y38" s="30"/>
      <c r="Z38" s="30"/>
      <c r="AA38" s="30"/>
      <c r="AB38" s="30"/>
      <c r="AC38" s="31"/>
      <c r="AD38" s="30"/>
      <c r="AE38" s="427"/>
      <c r="AF38" s="114"/>
      <c r="AG38" s="53" t="s">
        <v>1</v>
      </c>
      <c r="AH38" s="53"/>
      <c r="AI38" s="53"/>
      <c r="AJ38" s="53"/>
      <c r="AK38" s="384"/>
      <c r="AL38" s="463"/>
      <c r="AM38" s="134"/>
      <c r="AN38" s="199"/>
      <c r="AO38" s="90"/>
      <c r="AP38" s="113"/>
      <c r="AQ38" s="455"/>
      <c r="AR38" s="370"/>
      <c r="AS38" s="119"/>
      <c r="AT38" s="119"/>
      <c r="AU38" s="119"/>
      <c r="AV38" s="119"/>
      <c r="AW38" s="20"/>
      <c r="AX38" s="20"/>
      <c r="AY38" s="20"/>
      <c r="AZ38" s="98"/>
      <c r="BA38" s="146"/>
      <c r="BB38" s="414"/>
      <c r="BC38" s="414"/>
      <c r="BD38" s="147"/>
      <c r="BE38" s="493">
        <f t="shared" si="0"/>
        <v>0</v>
      </c>
      <c r="BF38" s="481" t="s">
        <v>123</v>
      </c>
      <c r="BH38" s="38"/>
      <c r="BI38" s="38"/>
      <c r="BJ38" s="38"/>
      <c r="BK38" s="38"/>
      <c r="BL38" s="38"/>
      <c r="BM38" s="38"/>
      <c r="BN38" s="38"/>
    </row>
    <row r="39" spans="2:66" ht="12.75">
      <c r="B39" s="2" t="s">
        <v>150</v>
      </c>
      <c r="C39" s="186" t="s">
        <v>41</v>
      </c>
      <c r="D39" s="63"/>
      <c r="E39" s="23"/>
      <c r="F39" s="23"/>
      <c r="G39" s="23"/>
      <c r="H39" s="124"/>
      <c r="I39" s="67"/>
      <c r="J39" s="68"/>
      <c r="K39" s="68"/>
      <c r="L39" s="68"/>
      <c r="M39" s="68"/>
      <c r="N39" s="68"/>
      <c r="O39" s="69"/>
      <c r="P39" s="422"/>
      <c r="Q39" s="27"/>
      <c r="R39" s="27"/>
      <c r="S39" s="40"/>
      <c r="T39" s="58"/>
      <c r="U39" s="350"/>
      <c r="V39" s="56"/>
      <c r="W39" s="59"/>
      <c r="X39" s="29"/>
      <c r="Y39" s="30"/>
      <c r="Z39" s="30"/>
      <c r="AA39" s="30"/>
      <c r="AB39" s="30"/>
      <c r="AC39" s="31"/>
      <c r="AD39" s="30"/>
      <c r="AE39" s="427"/>
      <c r="AF39" s="114"/>
      <c r="AG39" s="53"/>
      <c r="AH39" s="53"/>
      <c r="AI39" s="53"/>
      <c r="AJ39" s="53"/>
      <c r="AK39" s="384"/>
      <c r="AL39" s="133"/>
      <c r="AM39" s="134"/>
      <c r="AN39" s="199"/>
      <c r="AO39" s="90"/>
      <c r="AP39" s="113"/>
      <c r="AQ39" s="455"/>
      <c r="AR39" s="369"/>
      <c r="AS39" s="20"/>
      <c r="AT39" s="20"/>
      <c r="AU39" s="20"/>
      <c r="AV39" s="20"/>
      <c r="AW39" s="20"/>
      <c r="AX39" s="20"/>
      <c r="AY39" s="20"/>
      <c r="AZ39" s="98"/>
      <c r="BA39" s="141"/>
      <c r="BB39" s="145"/>
      <c r="BC39" s="145"/>
      <c r="BD39" s="144"/>
      <c r="BE39" s="493">
        <f t="shared" si="0"/>
        <v>0</v>
      </c>
      <c r="BF39" s="186" t="s">
        <v>41</v>
      </c>
      <c r="BH39" s="38"/>
      <c r="BI39" s="38"/>
      <c r="BJ39" s="38"/>
      <c r="BK39" s="38"/>
      <c r="BL39" s="38"/>
      <c r="BM39" s="38"/>
      <c r="BN39" s="38"/>
    </row>
    <row r="40" spans="2:66" ht="12.75">
      <c r="B40" s="2" t="s">
        <v>149</v>
      </c>
      <c r="C40" s="185" t="s">
        <v>40</v>
      </c>
      <c r="D40" s="90"/>
      <c r="E40" s="23"/>
      <c r="F40" s="23"/>
      <c r="G40" s="23"/>
      <c r="H40" s="124"/>
      <c r="I40" s="67"/>
      <c r="J40" s="68"/>
      <c r="K40" s="68"/>
      <c r="L40" s="68"/>
      <c r="M40" s="68"/>
      <c r="N40" s="68"/>
      <c r="O40" s="69"/>
      <c r="P40" s="422"/>
      <c r="Q40" s="27"/>
      <c r="R40" s="27"/>
      <c r="S40" s="40"/>
      <c r="T40" s="58"/>
      <c r="U40" s="350"/>
      <c r="V40" s="56"/>
      <c r="W40" s="59"/>
      <c r="X40" s="29"/>
      <c r="Y40" s="30"/>
      <c r="Z40" s="30"/>
      <c r="AA40" s="30"/>
      <c r="AB40" s="30"/>
      <c r="AC40" s="31"/>
      <c r="AD40" s="30"/>
      <c r="AE40" s="427"/>
      <c r="AF40" s="114"/>
      <c r="AG40" s="53"/>
      <c r="AH40" s="53"/>
      <c r="AI40" s="53"/>
      <c r="AJ40" s="53"/>
      <c r="AK40" s="384"/>
      <c r="AL40" s="133"/>
      <c r="AM40" s="134"/>
      <c r="AN40" s="199"/>
      <c r="AO40" s="90"/>
      <c r="AP40" s="113"/>
      <c r="AQ40" s="455"/>
      <c r="AR40" s="369"/>
      <c r="AS40" s="20"/>
      <c r="AT40" s="20"/>
      <c r="AU40" s="20"/>
      <c r="AV40" s="20"/>
      <c r="AW40" s="20"/>
      <c r="AX40" s="20"/>
      <c r="AY40" s="20"/>
      <c r="AZ40" s="98"/>
      <c r="BA40" s="141"/>
      <c r="BB40" s="145"/>
      <c r="BC40" s="145"/>
      <c r="BD40" s="144"/>
      <c r="BE40" s="493">
        <f t="shared" si="0"/>
        <v>0</v>
      </c>
      <c r="BF40" s="185" t="s">
        <v>40</v>
      </c>
      <c r="BH40" s="38"/>
      <c r="BI40" s="38"/>
      <c r="BJ40" s="38"/>
      <c r="BK40" s="38"/>
      <c r="BL40" s="38"/>
      <c r="BM40" s="38"/>
      <c r="BN40" s="38"/>
    </row>
    <row r="41" spans="2:66" ht="12.75">
      <c r="B41" s="2" t="s">
        <v>151</v>
      </c>
      <c r="C41" s="186" t="s">
        <v>43</v>
      </c>
      <c r="D41" s="90"/>
      <c r="E41" s="23"/>
      <c r="F41" s="23"/>
      <c r="G41" s="23"/>
      <c r="H41" s="124"/>
      <c r="I41" s="67"/>
      <c r="J41" s="68"/>
      <c r="K41" s="68"/>
      <c r="L41" s="68"/>
      <c r="M41" s="68"/>
      <c r="N41" s="68"/>
      <c r="O41" s="69"/>
      <c r="P41" s="422"/>
      <c r="Q41" s="27"/>
      <c r="R41" s="27"/>
      <c r="S41" s="40"/>
      <c r="T41" s="58"/>
      <c r="U41" s="350"/>
      <c r="V41" s="56"/>
      <c r="W41" s="59"/>
      <c r="X41" s="29"/>
      <c r="Y41" s="30"/>
      <c r="Z41" s="30"/>
      <c r="AA41" s="30"/>
      <c r="AB41" s="30"/>
      <c r="AC41" s="31"/>
      <c r="AD41" s="30"/>
      <c r="AE41" s="427"/>
      <c r="AF41" s="114"/>
      <c r="AG41" s="53"/>
      <c r="AH41" s="53"/>
      <c r="AI41" s="53"/>
      <c r="AJ41" s="53"/>
      <c r="AK41" s="384"/>
      <c r="AL41" s="133"/>
      <c r="AM41" s="134"/>
      <c r="AN41" s="199"/>
      <c r="AO41" s="90"/>
      <c r="AP41" s="113"/>
      <c r="AQ41" s="455"/>
      <c r="AR41" s="369"/>
      <c r="AS41" s="20"/>
      <c r="AT41" s="20"/>
      <c r="AU41" s="20"/>
      <c r="AV41" s="20"/>
      <c r="AW41" s="20"/>
      <c r="AX41" s="20"/>
      <c r="AY41" s="20"/>
      <c r="AZ41" s="98"/>
      <c r="BA41" s="141"/>
      <c r="BB41" s="145"/>
      <c r="BC41" s="145"/>
      <c r="BD41" s="144"/>
      <c r="BE41" s="493">
        <f t="shared" si="0"/>
        <v>0</v>
      </c>
      <c r="BF41" s="186" t="s">
        <v>43</v>
      </c>
      <c r="BH41" s="38"/>
      <c r="BI41" s="38"/>
      <c r="BJ41" s="38"/>
      <c r="BK41" s="38"/>
      <c r="BL41" s="38"/>
      <c r="BM41" s="38"/>
      <c r="BN41" s="38"/>
    </row>
    <row r="42" spans="2:66" ht="12.75">
      <c r="B42" s="2" t="s">
        <v>152</v>
      </c>
      <c r="C42" s="186" t="s">
        <v>18</v>
      </c>
      <c r="D42" s="90"/>
      <c r="E42" s="23"/>
      <c r="F42" s="23"/>
      <c r="G42" s="23"/>
      <c r="H42" s="124"/>
      <c r="I42" s="67"/>
      <c r="J42" s="68"/>
      <c r="K42" s="68"/>
      <c r="L42" s="68"/>
      <c r="M42" s="68"/>
      <c r="N42" s="68"/>
      <c r="O42" s="69"/>
      <c r="P42" s="422"/>
      <c r="Q42" s="27"/>
      <c r="R42" s="27"/>
      <c r="S42" s="41"/>
      <c r="T42" s="408"/>
      <c r="U42" s="349"/>
      <c r="V42" s="39"/>
      <c r="W42" s="434"/>
      <c r="X42" s="29"/>
      <c r="Y42" s="30"/>
      <c r="Z42" s="30"/>
      <c r="AA42" s="30"/>
      <c r="AB42" s="30"/>
      <c r="AC42" s="31"/>
      <c r="AD42" s="30"/>
      <c r="AE42" s="427"/>
      <c r="AF42" s="114"/>
      <c r="AG42" s="53"/>
      <c r="AH42" s="53"/>
      <c r="AI42" s="53"/>
      <c r="AJ42" s="53"/>
      <c r="AK42" s="384"/>
      <c r="AL42" s="133"/>
      <c r="AM42" s="134"/>
      <c r="AN42" s="199"/>
      <c r="AO42" s="90"/>
      <c r="AP42" s="113"/>
      <c r="AQ42" s="455"/>
      <c r="AR42" s="369"/>
      <c r="AS42" s="20"/>
      <c r="AT42" s="20"/>
      <c r="AU42" s="20"/>
      <c r="AV42" s="20"/>
      <c r="AW42" s="20"/>
      <c r="AX42" s="20"/>
      <c r="AY42" s="20"/>
      <c r="AZ42" s="98"/>
      <c r="BA42" s="141"/>
      <c r="BB42" s="145"/>
      <c r="BC42" s="145"/>
      <c r="BD42" s="144"/>
      <c r="BE42" s="493">
        <f t="shared" si="0"/>
        <v>0</v>
      </c>
      <c r="BF42" s="186" t="s">
        <v>18</v>
      </c>
      <c r="BH42" s="38"/>
      <c r="BI42" s="38"/>
      <c r="BJ42" s="38"/>
      <c r="BK42" s="38"/>
      <c r="BL42" s="38"/>
      <c r="BM42" s="38"/>
      <c r="BN42" s="38"/>
    </row>
    <row r="43" spans="2:66" ht="12.75">
      <c r="B43" s="2" t="s">
        <v>153</v>
      </c>
      <c r="C43" s="186" t="s">
        <v>42</v>
      </c>
      <c r="D43" s="63"/>
      <c r="E43" s="23"/>
      <c r="F43" s="23"/>
      <c r="G43" s="23"/>
      <c r="H43" s="124"/>
      <c r="I43" s="67"/>
      <c r="J43" s="68"/>
      <c r="K43" s="68"/>
      <c r="L43" s="68"/>
      <c r="M43" s="68"/>
      <c r="N43" s="68"/>
      <c r="O43" s="69"/>
      <c r="P43" s="422"/>
      <c r="Q43" s="27"/>
      <c r="R43" s="27"/>
      <c r="S43" s="40"/>
      <c r="T43" s="58"/>
      <c r="U43" s="350"/>
      <c r="V43" s="56"/>
      <c r="W43" s="59"/>
      <c r="X43" s="29"/>
      <c r="Y43" s="30"/>
      <c r="Z43" s="30"/>
      <c r="AA43" s="30"/>
      <c r="AB43" s="30"/>
      <c r="AC43" s="31"/>
      <c r="AD43" s="30"/>
      <c r="AE43" s="427"/>
      <c r="AF43" s="114"/>
      <c r="AG43" s="53"/>
      <c r="AH43" s="53"/>
      <c r="AI43" s="53"/>
      <c r="AJ43" s="53"/>
      <c r="AK43" s="384"/>
      <c r="AL43" s="133"/>
      <c r="AM43" s="134"/>
      <c r="AN43" s="199"/>
      <c r="AO43" s="90"/>
      <c r="AP43" s="113"/>
      <c r="AQ43" s="455"/>
      <c r="AR43" s="369"/>
      <c r="AS43" s="20"/>
      <c r="AT43" s="20"/>
      <c r="AU43" s="20"/>
      <c r="AV43" s="20"/>
      <c r="AW43" s="20"/>
      <c r="AX43" s="20"/>
      <c r="AY43" s="20"/>
      <c r="AZ43" s="98"/>
      <c r="BA43" s="141"/>
      <c r="BB43" s="145"/>
      <c r="BC43" s="145"/>
      <c r="BD43" s="144"/>
      <c r="BE43" s="493">
        <f t="shared" si="0"/>
        <v>0</v>
      </c>
      <c r="BF43" s="186" t="s">
        <v>42</v>
      </c>
      <c r="BH43" s="38"/>
      <c r="BI43" s="38"/>
      <c r="BJ43" s="38"/>
      <c r="BK43" s="38"/>
      <c r="BL43" s="38"/>
      <c r="BM43" s="38"/>
      <c r="BN43" s="38"/>
    </row>
    <row r="44" spans="2:66" ht="12.75">
      <c r="B44" s="86" t="s">
        <v>151</v>
      </c>
      <c r="C44" s="186" t="s">
        <v>93</v>
      </c>
      <c r="D44" s="63"/>
      <c r="E44" s="23"/>
      <c r="F44" s="23"/>
      <c r="G44" s="23"/>
      <c r="H44" s="124"/>
      <c r="I44" s="67"/>
      <c r="J44" s="68"/>
      <c r="K44" s="68"/>
      <c r="L44" s="68"/>
      <c r="M44" s="68"/>
      <c r="N44" s="68"/>
      <c r="O44" s="69"/>
      <c r="P44" s="422"/>
      <c r="Q44" s="27"/>
      <c r="R44" s="27"/>
      <c r="S44" s="41"/>
      <c r="T44" s="408"/>
      <c r="U44" s="349"/>
      <c r="V44" s="39"/>
      <c r="W44" s="434"/>
      <c r="X44" s="29"/>
      <c r="Y44" s="30"/>
      <c r="Z44" s="30"/>
      <c r="AA44" s="30"/>
      <c r="AB44" s="30"/>
      <c r="AC44" s="31"/>
      <c r="AD44" s="30"/>
      <c r="AE44" s="427"/>
      <c r="AF44" s="114"/>
      <c r="AG44" s="53"/>
      <c r="AH44" s="53"/>
      <c r="AI44" s="53"/>
      <c r="AJ44" s="53"/>
      <c r="AK44" s="384"/>
      <c r="AL44" s="133"/>
      <c r="AM44" s="134"/>
      <c r="AN44" s="199"/>
      <c r="AO44" s="90"/>
      <c r="AP44" s="113"/>
      <c r="AQ44" s="455"/>
      <c r="AR44" s="369"/>
      <c r="AS44" s="20"/>
      <c r="AT44" s="20"/>
      <c r="AU44" s="20"/>
      <c r="AV44" s="20"/>
      <c r="AW44" s="20"/>
      <c r="AX44" s="20"/>
      <c r="AY44" s="20"/>
      <c r="AZ44" s="98"/>
      <c r="BA44" s="141"/>
      <c r="BB44" s="145"/>
      <c r="BC44" s="145"/>
      <c r="BD44" s="144"/>
      <c r="BE44" s="493">
        <f t="shared" si="0"/>
        <v>0</v>
      </c>
      <c r="BF44" s="186" t="s">
        <v>93</v>
      </c>
      <c r="BH44" s="38"/>
      <c r="BI44" s="38"/>
      <c r="BJ44" s="38"/>
      <c r="BK44" s="38"/>
      <c r="BL44" s="38"/>
      <c r="BM44" s="38"/>
      <c r="BN44" s="38"/>
    </row>
    <row r="45" spans="1:66" s="60" customFormat="1" ht="12.75">
      <c r="A45"/>
      <c r="B45" s="2" t="s">
        <v>24</v>
      </c>
      <c r="C45" s="202" t="s">
        <v>70</v>
      </c>
      <c r="D45" s="63"/>
      <c r="E45" s="23"/>
      <c r="F45" s="23"/>
      <c r="G45" s="23"/>
      <c r="H45" s="124"/>
      <c r="I45" s="67"/>
      <c r="J45" s="68"/>
      <c r="K45" s="68"/>
      <c r="L45" s="68"/>
      <c r="M45" s="68"/>
      <c r="N45" s="68"/>
      <c r="O45" s="69"/>
      <c r="P45" s="422"/>
      <c r="Q45" s="27"/>
      <c r="R45" s="27"/>
      <c r="S45" s="41"/>
      <c r="T45" s="408"/>
      <c r="U45" s="349"/>
      <c r="V45" s="39"/>
      <c r="W45" s="434"/>
      <c r="X45" s="29"/>
      <c r="Y45" s="30"/>
      <c r="Z45" s="30"/>
      <c r="AA45" s="30"/>
      <c r="AB45" s="30"/>
      <c r="AC45" s="31"/>
      <c r="AD45" s="30"/>
      <c r="AE45" s="427"/>
      <c r="AF45" s="114"/>
      <c r="AG45" s="53"/>
      <c r="AH45" s="53"/>
      <c r="AI45" s="53"/>
      <c r="AJ45" s="53"/>
      <c r="AK45" s="384"/>
      <c r="AL45" s="133"/>
      <c r="AM45" s="134"/>
      <c r="AN45" s="199"/>
      <c r="AO45" s="90"/>
      <c r="AP45" s="113"/>
      <c r="AQ45" s="455"/>
      <c r="AR45" s="369"/>
      <c r="AS45" s="20"/>
      <c r="AT45" s="20"/>
      <c r="AU45" s="20"/>
      <c r="AV45" s="20"/>
      <c r="AW45" s="20"/>
      <c r="AX45" s="20"/>
      <c r="AY45" s="20"/>
      <c r="AZ45" s="98"/>
      <c r="BA45" s="141"/>
      <c r="BB45" s="145"/>
      <c r="BC45" s="145"/>
      <c r="BD45" s="144"/>
      <c r="BE45" s="493">
        <f t="shared" si="0"/>
        <v>0</v>
      </c>
      <c r="BF45" s="202" t="s">
        <v>70</v>
      </c>
      <c r="BG45"/>
      <c r="BH45" s="38"/>
      <c r="BI45" s="38"/>
      <c r="BJ45" s="38"/>
      <c r="BK45" s="38"/>
      <c r="BL45" s="38"/>
      <c r="BM45" s="38"/>
      <c r="BN45" s="38"/>
    </row>
    <row r="46" spans="2:66" ht="12.75">
      <c r="B46" s="2" t="s">
        <v>152</v>
      </c>
      <c r="C46" s="201" t="s">
        <v>17</v>
      </c>
      <c r="D46" s="63"/>
      <c r="E46" s="23"/>
      <c r="F46" s="23"/>
      <c r="G46" s="23"/>
      <c r="H46" s="124"/>
      <c r="I46" s="67"/>
      <c r="J46" s="68"/>
      <c r="K46" s="68"/>
      <c r="L46" s="68"/>
      <c r="M46" s="68"/>
      <c r="N46" s="68"/>
      <c r="O46" s="69"/>
      <c r="P46" s="422"/>
      <c r="Q46" s="27"/>
      <c r="R46" s="27"/>
      <c r="S46" s="41"/>
      <c r="T46" s="408"/>
      <c r="U46" s="349"/>
      <c r="V46" s="39"/>
      <c r="W46" s="434"/>
      <c r="X46" s="29"/>
      <c r="Y46" s="30"/>
      <c r="Z46" s="30"/>
      <c r="AA46" s="30"/>
      <c r="AB46" s="30"/>
      <c r="AC46" s="31"/>
      <c r="AD46" s="30"/>
      <c r="AE46" s="427"/>
      <c r="AF46" s="114"/>
      <c r="AG46" s="53"/>
      <c r="AH46" s="53"/>
      <c r="AI46" s="53"/>
      <c r="AJ46" s="53"/>
      <c r="AK46" s="384"/>
      <c r="AL46" s="133"/>
      <c r="AM46" s="134"/>
      <c r="AN46" s="199"/>
      <c r="AO46" s="90"/>
      <c r="AP46" s="113"/>
      <c r="AQ46" s="455"/>
      <c r="AR46" s="369"/>
      <c r="AS46" s="20"/>
      <c r="AT46" s="20"/>
      <c r="AU46" s="20"/>
      <c r="AV46" s="20"/>
      <c r="AW46" s="20"/>
      <c r="AX46" s="20"/>
      <c r="AY46" s="20"/>
      <c r="AZ46" s="98"/>
      <c r="BA46" s="141"/>
      <c r="BB46" s="145"/>
      <c r="BC46" s="145"/>
      <c r="BD46" s="144"/>
      <c r="BE46" s="493">
        <f t="shared" si="0"/>
        <v>0</v>
      </c>
      <c r="BF46" s="201" t="s">
        <v>17</v>
      </c>
      <c r="BH46" s="38"/>
      <c r="BI46" s="38"/>
      <c r="BJ46" s="38"/>
      <c r="BK46" s="38"/>
      <c r="BL46" s="38"/>
      <c r="BM46" s="38"/>
      <c r="BN46" s="38"/>
    </row>
    <row r="47" spans="2:66" ht="12.75">
      <c r="B47" s="2" t="s">
        <v>154</v>
      </c>
      <c r="C47" s="201" t="s">
        <v>53</v>
      </c>
      <c r="D47" s="63"/>
      <c r="E47" s="23"/>
      <c r="F47" s="23"/>
      <c r="G47" s="23"/>
      <c r="H47" s="124"/>
      <c r="I47" s="67"/>
      <c r="J47" s="68"/>
      <c r="K47" s="68"/>
      <c r="L47" s="68"/>
      <c r="M47" s="68"/>
      <c r="N47" s="68"/>
      <c r="O47" s="69"/>
      <c r="P47" s="422"/>
      <c r="Q47" s="27"/>
      <c r="R47" s="27"/>
      <c r="S47" s="41"/>
      <c r="T47" s="408"/>
      <c r="U47" s="349"/>
      <c r="V47" s="39"/>
      <c r="W47" s="434"/>
      <c r="X47" s="29"/>
      <c r="Y47" s="30"/>
      <c r="Z47" s="30"/>
      <c r="AA47" s="30"/>
      <c r="AB47" s="30"/>
      <c r="AC47" s="31"/>
      <c r="AD47" s="30"/>
      <c r="AE47" s="427"/>
      <c r="AF47" s="114"/>
      <c r="AG47" s="53"/>
      <c r="AH47" s="53"/>
      <c r="AI47" s="53"/>
      <c r="AJ47" s="53"/>
      <c r="AK47" s="384"/>
      <c r="AL47" s="133"/>
      <c r="AM47" s="134"/>
      <c r="AN47" s="199"/>
      <c r="AO47" s="90"/>
      <c r="AP47" s="113"/>
      <c r="AQ47" s="455"/>
      <c r="AR47" s="369"/>
      <c r="AS47" s="20"/>
      <c r="AT47" s="20"/>
      <c r="AU47" s="20"/>
      <c r="AV47" s="20"/>
      <c r="AW47" s="20"/>
      <c r="AX47" s="20"/>
      <c r="AY47" s="20"/>
      <c r="AZ47" s="98"/>
      <c r="BA47" s="141"/>
      <c r="BB47" s="145"/>
      <c r="BC47" s="145"/>
      <c r="BD47" s="144"/>
      <c r="BE47" s="493">
        <f t="shared" si="0"/>
        <v>0</v>
      </c>
      <c r="BF47" s="201" t="s">
        <v>53</v>
      </c>
      <c r="BH47" s="38"/>
      <c r="BI47" s="38"/>
      <c r="BJ47" s="38"/>
      <c r="BK47" s="38"/>
      <c r="BL47" s="38"/>
      <c r="BM47" s="38"/>
      <c r="BN47" s="38"/>
    </row>
    <row r="48" spans="2:66" ht="12.75">
      <c r="B48" s="2" t="s">
        <v>271</v>
      </c>
      <c r="C48" s="187" t="s">
        <v>220</v>
      </c>
      <c r="D48" s="82"/>
      <c r="E48" s="76"/>
      <c r="F48" s="76"/>
      <c r="G48" s="76"/>
      <c r="H48" s="125"/>
      <c r="I48" s="234"/>
      <c r="J48" s="235"/>
      <c r="K48" s="235"/>
      <c r="L48" s="235"/>
      <c r="M48" s="235"/>
      <c r="N48" s="235"/>
      <c r="O48" s="236"/>
      <c r="P48" s="423"/>
      <c r="Q48" s="77"/>
      <c r="R48" s="77"/>
      <c r="S48" s="78"/>
      <c r="T48" s="435"/>
      <c r="U48" s="351"/>
      <c r="V48" s="70"/>
      <c r="W48" s="92"/>
      <c r="X48" s="430"/>
      <c r="Y48" s="79"/>
      <c r="Z48" s="79"/>
      <c r="AA48" s="79"/>
      <c r="AB48" s="79"/>
      <c r="AC48" s="80"/>
      <c r="AD48" s="79"/>
      <c r="AE48" s="513"/>
      <c r="AF48" s="237"/>
      <c r="AG48" s="238"/>
      <c r="AH48" s="238"/>
      <c r="AI48" s="238"/>
      <c r="AJ48" s="238"/>
      <c r="AK48" s="411"/>
      <c r="AL48" s="239"/>
      <c r="AM48" s="514"/>
      <c r="AN48" s="240"/>
      <c r="AO48" s="131"/>
      <c r="AP48" s="241"/>
      <c r="AQ48" s="456"/>
      <c r="AR48" s="412"/>
      <c r="AS48" s="242"/>
      <c r="AT48" s="242"/>
      <c r="AU48" s="242"/>
      <c r="AV48" s="242"/>
      <c r="AW48" s="242"/>
      <c r="AX48" s="242"/>
      <c r="AY48" s="242"/>
      <c r="AZ48" s="244"/>
      <c r="BA48" s="413"/>
      <c r="BB48" s="515"/>
      <c r="BC48" s="515"/>
      <c r="BD48" s="410"/>
      <c r="BE48" s="493">
        <f>SUM(AF48:BD48)</f>
        <v>0</v>
      </c>
      <c r="BF48" s="187" t="s">
        <v>220</v>
      </c>
      <c r="BH48" s="38"/>
      <c r="BI48" s="38"/>
      <c r="BJ48" s="38"/>
      <c r="BK48" s="38"/>
      <c r="BL48" s="38"/>
      <c r="BM48" s="38"/>
      <c r="BN48" s="38"/>
    </row>
    <row r="49" spans="2:66" ht="13.5" thickBot="1">
      <c r="B49" s="2" t="s">
        <v>272</v>
      </c>
      <c r="C49" s="484" t="s">
        <v>223</v>
      </c>
      <c r="D49" s="420"/>
      <c r="E49" s="24"/>
      <c r="F49" s="24"/>
      <c r="G49" s="24"/>
      <c r="H49" s="421"/>
      <c r="I49" s="425"/>
      <c r="J49" s="327"/>
      <c r="K49" s="327"/>
      <c r="L49" s="327"/>
      <c r="M49" s="327"/>
      <c r="N49" s="327"/>
      <c r="O49" s="426"/>
      <c r="P49" s="424"/>
      <c r="Q49" s="28"/>
      <c r="R49" s="28"/>
      <c r="S49" s="429"/>
      <c r="T49" s="437"/>
      <c r="U49" s="352"/>
      <c r="V49" s="87"/>
      <c r="W49" s="438"/>
      <c r="X49" s="431"/>
      <c r="Y49" s="32"/>
      <c r="Z49" s="32"/>
      <c r="AA49" s="32"/>
      <c r="AB49" s="32"/>
      <c r="AC49" s="33"/>
      <c r="AD49" s="32"/>
      <c r="AE49" s="428"/>
      <c r="AF49" s="385"/>
      <c r="AG49" s="386"/>
      <c r="AH49" s="386"/>
      <c r="AI49" s="386"/>
      <c r="AJ49" s="386"/>
      <c r="AK49" s="387"/>
      <c r="AL49" s="464"/>
      <c r="AM49" s="416"/>
      <c r="AN49" s="367"/>
      <c r="AO49" s="394"/>
      <c r="AP49" s="417"/>
      <c r="AQ49" s="457"/>
      <c r="AR49" s="371"/>
      <c r="AS49" s="372"/>
      <c r="AT49" s="372"/>
      <c r="AU49" s="372"/>
      <c r="AV49" s="372"/>
      <c r="AW49" s="372"/>
      <c r="AX49" s="372"/>
      <c r="AY49" s="372"/>
      <c r="AZ49" s="374"/>
      <c r="BA49" s="458"/>
      <c r="BB49" s="418"/>
      <c r="BC49" s="418"/>
      <c r="BD49" s="489"/>
      <c r="BE49" s="494">
        <f>SUM(AF49:BD49)</f>
        <v>0</v>
      </c>
      <c r="BF49" s="484" t="s">
        <v>223</v>
      </c>
      <c r="BH49" s="38"/>
      <c r="BI49" s="38"/>
      <c r="BJ49" s="38"/>
      <c r="BK49" s="38"/>
      <c r="BL49" s="38"/>
      <c r="BM49" s="38"/>
      <c r="BN49" s="38"/>
    </row>
    <row r="50" spans="2:66" ht="13.5" thickBot="1">
      <c r="B50" s="2"/>
      <c r="C50" s="319"/>
      <c r="D50" s="38"/>
      <c r="E50" s="38"/>
      <c r="F50" s="38"/>
      <c r="G50" s="38"/>
      <c r="H50" s="38"/>
      <c r="I50" s="38"/>
      <c r="J50" s="38"/>
      <c r="Q50"/>
      <c r="BH50" s="38"/>
      <c r="BI50" s="38"/>
      <c r="BJ50" s="38"/>
      <c r="BK50" s="38"/>
      <c r="BL50" s="38"/>
      <c r="BM50" s="38"/>
      <c r="BN50" s="38"/>
    </row>
    <row r="51" spans="60:66" ht="12.75">
      <c r="BH51" s="38"/>
      <c r="BI51" s="38"/>
      <c r="BJ51" s="38"/>
      <c r="BK51" s="38"/>
      <c r="BL51" s="38"/>
      <c r="BM51" s="38"/>
      <c r="BN51" s="38"/>
    </row>
    <row r="52" spans="60:66" ht="12.75">
      <c r="BH52" s="38"/>
      <c r="BI52" s="38"/>
      <c r="BJ52" s="38"/>
      <c r="BK52" s="38"/>
      <c r="BL52" s="38"/>
      <c r="BM52" s="38"/>
      <c r="BN52" s="38"/>
    </row>
    <row r="54" spans="60:66" ht="12.75">
      <c r="BH54" s="38"/>
      <c r="BI54" s="38"/>
      <c r="BJ54" s="38"/>
      <c r="BK54" s="38"/>
      <c r="BL54" s="38"/>
      <c r="BM54" s="38"/>
      <c r="BN54" s="38"/>
    </row>
    <row r="55" spans="60:66" ht="12.75">
      <c r="BH55" s="38"/>
      <c r="BI55" s="38"/>
      <c r="BJ55" s="38"/>
      <c r="BK55" s="38"/>
      <c r="BL55" s="38"/>
      <c r="BM55" s="38"/>
      <c r="BN55" s="38"/>
    </row>
    <row r="58" ht="12.75">
      <c r="A58" s="1"/>
    </row>
    <row r="70" ht="12.75">
      <c r="A70" s="8"/>
    </row>
    <row r="73" ht="12.75">
      <c r="A73" s="1"/>
    </row>
    <row r="90" ht="12.75">
      <c r="A90" s="8"/>
    </row>
  </sheetData>
  <sheetProtection/>
  <mergeCells count="11">
    <mergeCell ref="AL2:AN2"/>
    <mergeCell ref="AR2:AZ2"/>
    <mergeCell ref="BF2:BF3"/>
    <mergeCell ref="AO2:AQ2"/>
    <mergeCell ref="B1:BF1"/>
    <mergeCell ref="D2:H2"/>
    <mergeCell ref="I2:O2"/>
    <mergeCell ref="P2:S2"/>
    <mergeCell ref="T2:W2"/>
    <mergeCell ref="X2:AE2"/>
    <mergeCell ref="AF2:AK2"/>
  </mergeCells>
  <printOptions/>
  <pageMargins left="0.3937007874015748" right="0.07874015748031496" top="0.7480314960629921" bottom="0.2755905511811024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46"/>
  <sheetViews>
    <sheetView zoomScalePageLayoutView="0" workbookViewId="0" topLeftCell="H1">
      <selection activeCell="R4" sqref="R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5.28125" style="0" customWidth="1"/>
    <col min="4" max="4" width="21.00390625" style="0" customWidth="1"/>
    <col min="5" max="12" width="5.7109375" style="0" customWidth="1"/>
    <col min="13" max="13" width="6.7109375" style="0" customWidth="1"/>
    <col min="14" max="14" width="5.7109375" style="0" customWidth="1"/>
    <col min="15" max="15" width="18.140625" style="0" customWidth="1"/>
    <col min="16" max="33" width="5.7109375" style="0" customWidth="1"/>
  </cols>
  <sheetData>
    <row r="1" spans="14:34" ht="16.5" customHeight="1" thickBot="1"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</row>
    <row r="2" spans="2:34" ht="36" customHeight="1">
      <c r="B2" s="573" t="s">
        <v>238</v>
      </c>
      <c r="C2" s="574"/>
      <c r="D2" s="574"/>
      <c r="E2" s="574"/>
      <c r="F2" s="574"/>
      <c r="G2" s="574"/>
      <c r="H2" s="574"/>
      <c r="I2" s="574"/>
      <c r="J2" s="574"/>
      <c r="K2" s="574"/>
      <c r="L2" s="575"/>
      <c r="N2" s="628"/>
      <c r="O2" s="629"/>
      <c r="P2" s="314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8"/>
    </row>
    <row r="3" spans="2:34" ht="13.5" thickBot="1">
      <c r="B3" s="576"/>
      <c r="C3" s="577"/>
      <c r="D3" s="577"/>
      <c r="E3" s="577"/>
      <c r="F3" s="577"/>
      <c r="G3" s="577"/>
      <c r="H3" s="577"/>
      <c r="I3" s="577"/>
      <c r="J3" s="577"/>
      <c r="K3" s="577"/>
      <c r="L3" s="578"/>
      <c r="N3" s="628"/>
      <c r="O3" s="629"/>
      <c r="P3" s="314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28"/>
    </row>
    <row r="4" spans="2:34" ht="96" thickBot="1">
      <c r="B4" s="183" t="s">
        <v>119</v>
      </c>
      <c r="C4" s="184" t="s">
        <v>209</v>
      </c>
      <c r="D4" s="160" t="s">
        <v>261</v>
      </c>
      <c r="E4" s="182" t="s">
        <v>0</v>
      </c>
      <c r="F4" s="161" t="s">
        <v>229</v>
      </c>
      <c r="G4" s="161" t="s">
        <v>121</v>
      </c>
      <c r="H4" s="161" t="s">
        <v>329</v>
      </c>
      <c r="I4" s="161" t="s">
        <v>69</v>
      </c>
      <c r="J4" s="161" t="s">
        <v>124</v>
      </c>
      <c r="K4" s="161" t="s">
        <v>2</v>
      </c>
      <c r="L4" s="179" t="s">
        <v>14</v>
      </c>
      <c r="N4" s="628"/>
      <c r="O4" s="629"/>
      <c r="P4" s="314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D4" s="620"/>
      <c r="AE4" s="620"/>
      <c r="AF4" s="620"/>
      <c r="AG4" s="620"/>
      <c r="AH4" s="628"/>
    </row>
    <row r="5" spans="2:34" ht="12.75">
      <c r="B5" s="162"/>
      <c r="C5" s="163"/>
      <c r="D5" s="164"/>
      <c r="E5" s="83"/>
      <c r="F5" s="83"/>
      <c r="G5" s="165"/>
      <c r="H5" s="83"/>
      <c r="I5" s="83"/>
      <c r="J5" s="166"/>
      <c r="K5" s="166"/>
      <c r="L5" s="180">
        <f>SUM(E5:K5)</f>
        <v>0</v>
      </c>
      <c r="N5" s="621"/>
      <c r="O5" s="630"/>
      <c r="P5" s="631"/>
      <c r="Q5" s="622"/>
      <c r="R5" s="621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254"/>
    </row>
    <row r="6" spans="2:34" ht="12.75">
      <c r="B6" s="167"/>
      <c r="C6" s="99"/>
      <c r="D6" s="158"/>
      <c r="E6" s="71"/>
      <c r="F6" s="71"/>
      <c r="G6" s="72"/>
      <c r="H6" s="71"/>
      <c r="I6" s="71"/>
      <c r="J6" s="72"/>
      <c r="K6" s="73"/>
      <c r="L6" s="148">
        <f>SUM(E6:K6)</f>
        <v>0</v>
      </c>
      <c r="N6" s="621"/>
      <c r="O6" s="630"/>
      <c r="P6" s="631"/>
      <c r="Q6" s="622"/>
      <c r="R6" s="621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254"/>
    </row>
    <row r="7" spans="2:34" ht="12.75">
      <c r="B7" s="167"/>
      <c r="C7" s="99"/>
      <c r="D7" s="117"/>
      <c r="E7" s="71"/>
      <c r="F7" s="71"/>
      <c r="G7" s="72"/>
      <c r="H7" s="71"/>
      <c r="I7" s="71"/>
      <c r="J7" s="73"/>
      <c r="K7" s="73"/>
      <c r="L7" s="148">
        <f aca="true" t="shared" si="0" ref="L7:L12">SUM(F7:K7)</f>
        <v>0</v>
      </c>
      <c r="N7" s="621"/>
      <c r="O7" s="630"/>
      <c r="P7" s="631"/>
      <c r="Q7" s="622"/>
      <c r="R7" s="621"/>
      <c r="S7" s="622"/>
      <c r="T7" s="623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254"/>
    </row>
    <row r="8" spans="2:34" ht="12.75">
      <c r="B8" s="167"/>
      <c r="C8" s="100"/>
      <c r="D8" s="117"/>
      <c r="E8" s="6"/>
      <c r="F8" s="6"/>
      <c r="G8" s="6"/>
      <c r="H8" s="6"/>
      <c r="I8" s="6"/>
      <c r="J8" s="232"/>
      <c r="K8" s="6"/>
      <c r="L8" s="148">
        <f t="shared" si="0"/>
        <v>0</v>
      </c>
      <c r="N8" s="621"/>
      <c r="O8" s="630"/>
      <c r="P8" s="631"/>
      <c r="Q8" s="622"/>
      <c r="R8" s="621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254"/>
    </row>
    <row r="9" spans="2:34" ht="12.75">
      <c r="B9" s="167"/>
      <c r="C9" s="100"/>
      <c r="D9" s="117"/>
      <c r="E9" s="6"/>
      <c r="F9" s="6"/>
      <c r="G9" s="6"/>
      <c r="H9" s="6"/>
      <c r="I9" s="6"/>
      <c r="J9" s="6"/>
      <c r="K9" s="6"/>
      <c r="L9" s="148">
        <f t="shared" si="0"/>
        <v>0</v>
      </c>
      <c r="N9" s="621"/>
      <c r="O9" s="630"/>
      <c r="P9" s="631"/>
      <c r="Q9" s="622"/>
      <c r="R9" s="621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254"/>
    </row>
    <row r="10" spans="2:34" ht="12.75">
      <c r="B10" s="54"/>
      <c r="E10" s="228"/>
      <c r="F10" s="228"/>
      <c r="G10" s="229"/>
      <c r="H10" s="228"/>
      <c r="I10" s="228"/>
      <c r="J10" s="230"/>
      <c r="K10" s="230"/>
      <c r="L10" s="231">
        <f t="shared" si="0"/>
        <v>0</v>
      </c>
      <c r="N10" s="621"/>
      <c r="O10" s="630"/>
      <c r="P10" s="631"/>
      <c r="Q10" s="622"/>
      <c r="R10" s="621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254"/>
    </row>
    <row r="11" spans="2:34" ht="12.75">
      <c r="B11" s="167"/>
      <c r="C11" s="100"/>
      <c r="D11" s="117"/>
      <c r="E11" s="71"/>
      <c r="F11" s="71"/>
      <c r="G11" s="72"/>
      <c r="H11" s="71"/>
      <c r="I11" s="71"/>
      <c r="J11" s="73"/>
      <c r="K11" s="73"/>
      <c r="L11" s="148">
        <f t="shared" si="0"/>
        <v>0</v>
      </c>
      <c r="N11" s="621"/>
      <c r="O11" s="630"/>
      <c r="P11" s="631"/>
      <c r="Q11" s="622"/>
      <c r="R11" s="621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254"/>
    </row>
    <row r="12" spans="2:34" ht="12.75">
      <c r="B12" s="167"/>
      <c r="C12" s="100"/>
      <c r="D12" s="158"/>
      <c r="E12" s="71"/>
      <c r="F12" s="71"/>
      <c r="G12" s="72"/>
      <c r="H12" s="71"/>
      <c r="I12" s="71"/>
      <c r="J12" s="73"/>
      <c r="K12" s="73"/>
      <c r="L12" s="148">
        <f t="shared" si="0"/>
        <v>0</v>
      </c>
      <c r="N12" s="621"/>
      <c r="O12" s="630"/>
      <c r="P12" s="631"/>
      <c r="Q12" s="622"/>
      <c r="R12" s="621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254"/>
    </row>
    <row r="13" spans="2:34" ht="12.75">
      <c r="B13" s="167"/>
      <c r="C13" s="75"/>
      <c r="D13" s="14"/>
      <c r="E13" s="71"/>
      <c r="F13" s="71"/>
      <c r="G13" s="72"/>
      <c r="H13" s="71"/>
      <c r="I13" s="71"/>
      <c r="J13" s="73"/>
      <c r="K13" s="73"/>
      <c r="L13" s="148">
        <f>SUM(E13:K13)</f>
        <v>0</v>
      </c>
      <c r="N13" s="621"/>
      <c r="O13" s="630"/>
      <c r="P13" s="624"/>
      <c r="Q13" s="622"/>
      <c r="R13" s="621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254"/>
    </row>
    <row r="14" spans="2:34" ht="12.75">
      <c r="B14" s="167"/>
      <c r="C14" s="100" t="s">
        <v>208</v>
      </c>
      <c r="D14" s="117" t="s">
        <v>68</v>
      </c>
      <c r="E14" s="71"/>
      <c r="F14" s="71"/>
      <c r="G14" s="72"/>
      <c r="H14" s="71"/>
      <c r="I14" s="71"/>
      <c r="J14" s="72"/>
      <c r="K14" s="73"/>
      <c r="L14" s="148">
        <f>SUM(E14:K14)</f>
        <v>0</v>
      </c>
      <c r="N14" s="621"/>
      <c r="O14" s="630"/>
      <c r="P14" s="631"/>
      <c r="Q14" s="622"/>
      <c r="R14" s="621"/>
      <c r="S14" s="622"/>
      <c r="T14" s="622"/>
      <c r="U14" s="622"/>
      <c r="V14" s="625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254"/>
    </row>
    <row r="15" spans="2:34" ht="12.75">
      <c r="B15" s="167"/>
      <c r="C15" s="75"/>
      <c r="D15" s="14"/>
      <c r="E15" s="71"/>
      <c r="F15" s="71"/>
      <c r="G15" s="72"/>
      <c r="H15" s="71"/>
      <c r="I15" s="71"/>
      <c r="J15" s="73"/>
      <c r="K15" s="73"/>
      <c r="L15" s="148">
        <f>SUM(E15:K15)</f>
        <v>0</v>
      </c>
      <c r="N15" s="621"/>
      <c r="O15" s="630"/>
      <c r="P15" s="631"/>
      <c r="Q15" s="622"/>
      <c r="R15" s="621"/>
      <c r="S15" s="622"/>
      <c r="T15" s="63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254"/>
    </row>
    <row r="16" spans="2:34" ht="12.75">
      <c r="B16" s="167"/>
      <c r="C16" s="100"/>
      <c r="D16" s="84"/>
      <c r="E16" s="71"/>
      <c r="F16" s="71"/>
      <c r="G16" s="72"/>
      <c r="H16" s="71"/>
      <c r="I16" s="71"/>
      <c r="J16" s="73"/>
      <c r="K16" s="73"/>
      <c r="L16" s="148">
        <f>SUM(F16:K16)</f>
        <v>0</v>
      </c>
      <c r="N16" s="621"/>
      <c r="O16" s="630"/>
      <c r="P16" s="631"/>
      <c r="Q16" s="622"/>
      <c r="R16" s="621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254"/>
    </row>
    <row r="17" spans="2:34" ht="12.75">
      <c r="B17" s="167"/>
      <c r="C17" s="85"/>
      <c r="D17" s="36"/>
      <c r="E17" s="71"/>
      <c r="F17" s="71"/>
      <c r="G17" s="72"/>
      <c r="H17" s="71"/>
      <c r="I17" s="71"/>
      <c r="J17" s="72"/>
      <c r="K17" s="73"/>
      <c r="L17" s="148">
        <f>SUM(F17:K17)</f>
        <v>0</v>
      </c>
      <c r="N17" s="621"/>
      <c r="O17" s="630"/>
      <c r="P17" s="631"/>
      <c r="Q17" s="622"/>
      <c r="R17" s="621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254"/>
    </row>
    <row r="18" spans="2:34" ht="12.75">
      <c r="B18" s="167"/>
      <c r="C18" s="100"/>
      <c r="D18" s="117"/>
      <c r="E18" s="71"/>
      <c r="F18" s="71"/>
      <c r="G18" s="72"/>
      <c r="H18" s="71"/>
      <c r="I18" s="71"/>
      <c r="J18" s="73"/>
      <c r="K18" s="73"/>
      <c r="L18" s="148">
        <f aca="true" t="shared" si="1" ref="L18:L23">SUM(E18:K18)</f>
        <v>0</v>
      </c>
      <c r="N18" s="621"/>
      <c r="O18" s="630"/>
      <c r="P18" s="631"/>
      <c r="Q18" s="622"/>
      <c r="R18" s="621"/>
      <c r="S18" s="622"/>
      <c r="T18" s="622"/>
      <c r="U18" s="622"/>
      <c r="V18" s="622"/>
      <c r="W18" s="622"/>
      <c r="X18" s="623"/>
      <c r="Y18" s="622"/>
      <c r="Z18" s="622"/>
      <c r="AA18" s="622"/>
      <c r="AB18" s="622"/>
      <c r="AC18" s="622"/>
      <c r="AD18" s="622"/>
      <c r="AE18" s="622"/>
      <c r="AF18" s="622"/>
      <c r="AG18" s="622"/>
      <c r="AH18" s="254"/>
    </row>
    <row r="19" spans="2:34" ht="12.75">
      <c r="B19" s="167"/>
      <c r="C19" s="75"/>
      <c r="D19" s="72"/>
      <c r="E19" s="71"/>
      <c r="F19" s="71"/>
      <c r="G19" s="72"/>
      <c r="H19" s="71"/>
      <c r="I19" s="71"/>
      <c r="J19" s="73"/>
      <c r="K19" s="73"/>
      <c r="L19" s="148">
        <f t="shared" si="1"/>
        <v>0</v>
      </c>
      <c r="N19" s="621"/>
      <c r="O19" s="633"/>
      <c r="P19" s="631"/>
      <c r="Q19" s="622"/>
      <c r="R19" s="621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254"/>
    </row>
    <row r="20" spans="2:34" ht="12.75">
      <c r="B20" s="167"/>
      <c r="C20" s="100" t="s">
        <v>206</v>
      </c>
      <c r="D20" s="117" t="s">
        <v>99</v>
      </c>
      <c r="E20" s="71"/>
      <c r="F20" s="71"/>
      <c r="G20" s="72"/>
      <c r="H20" s="71"/>
      <c r="I20" s="71"/>
      <c r="J20" s="73"/>
      <c r="K20" s="73"/>
      <c r="L20" s="148">
        <f t="shared" si="1"/>
        <v>0</v>
      </c>
      <c r="N20" s="621"/>
      <c r="O20" s="630"/>
      <c r="P20" s="631"/>
      <c r="Q20" s="622"/>
      <c r="R20" s="621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254"/>
    </row>
    <row r="21" spans="2:34" ht="12.75">
      <c r="B21" s="54"/>
      <c r="C21" s="100" t="s">
        <v>207</v>
      </c>
      <c r="D21" s="84" t="s">
        <v>120</v>
      </c>
      <c r="E21" s="71"/>
      <c r="F21" s="71"/>
      <c r="G21" s="72"/>
      <c r="H21" s="71"/>
      <c r="I21" s="71"/>
      <c r="J21" s="73"/>
      <c r="K21" s="73"/>
      <c r="L21" s="148">
        <f t="shared" si="1"/>
        <v>0</v>
      </c>
      <c r="N21" s="621"/>
      <c r="O21" s="630"/>
      <c r="P21" s="631"/>
      <c r="Q21" s="622"/>
      <c r="R21" s="621"/>
      <c r="S21" s="622"/>
      <c r="T21" s="622"/>
      <c r="U21" s="622"/>
      <c r="V21" s="625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254"/>
    </row>
    <row r="22" spans="2:34" ht="12.75">
      <c r="B22" s="167"/>
      <c r="C22" s="100" t="s">
        <v>207</v>
      </c>
      <c r="D22" s="227" t="s">
        <v>221</v>
      </c>
      <c r="E22" s="71"/>
      <c r="F22" s="71"/>
      <c r="G22" s="72"/>
      <c r="H22" s="71"/>
      <c r="I22" s="71"/>
      <c r="J22" s="72"/>
      <c r="K22" s="73"/>
      <c r="L22" s="148">
        <f t="shared" si="1"/>
        <v>0</v>
      </c>
      <c r="N22" s="621"/>
      <c r="O22" s="630"/>
      <c r="P22" s="631"/>
      <c r="Q22" s="622"/>
      <c r="R22" s="621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254"/>
    </row>
    <row r="23" spans="2:34" ht="12.75">
      <c r="B23" s="167"/>
      <c r="C23" s="85" t="s">
        <v>224</v>
      </c>
      <c r="D23" s="14" t="s">
        <v>225</v>
      </c>
      <c r="E23" s="71"/>
      <c r="F23" s="71"/>
      <c r="G23" s="72"/>
      <c r="H23" s="71"/>
      <c r="I23" s="71"/>
      <c r="J23" s="72"/>
      <c r="K23" s="73"/>
      <c r="L23" s="148">
        <f t="shared" si="1"/>
        <v>0</v>
      </c>
      <c r="N23" s="621"/>
      <c r="O23" s="630"/>
      <c r="P23" s="631"/>
      <c r="Q23" s="622"/>
      <c r="R23" s="621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254"/>
    </row>
    <row r="24" spans="2:34" ht="12.75">
      <c r="B24" s="167"/>
      <c r="C24" s="85"/>
      <c r="D24" s="14"/>
      <c r="E24" s="71"/>
      <c r="F24" s="10"/>
      <c r="G24" s="14"/>
      <c r="H24" s="10"/>
      <c r="I24" s="10"/>
      <c r="J24" s="14"/>
      <c r="K24" s="19"/>
      <c r="L24" s="148">
        <f>SUM(F24:K24)</f>
        <v>0</v>
      </c>
      <c r="N24" s="621"/>
      <c r="O24" s="630"/>
      <c r="P24" s="631"/>
      <c r="Q24" s="622"/>
      <c r="R24" s="621"/>
      <c r="S24" s="626"/>
      <c r="T24" s="632"/>
      <c r="U24" s="626"/>
      <c r="V24" s="626"/>
      <c r="W24" s="632"/>
      <c r="X24" s="626"/>
      <c r="Y24" s="632"/>
      <c r="Z24" s="626"/>
      <c r="AA24" s="626"/>
      <c r="AB24" s="622"/>
      <c r="AC24" s="622"/>
      <c r="AD24" s="622"/>
      <c r="AE24" s="632"/>
      <c r="AF24" s="632"/>
      <c r="AG24" s="632"/>
      <c r="AH24" s="254"/>
    </row>
    <row r="25" spans="2:34" ht="12.75">
      <c r="B25" s="167"/>
      <c r="C25" s="100"/>
      <c r="D25" s="84"/>
      <c r="E25" s="71"/>
      <c r="F25" s="10"/>
      <c r="G25" s="14"/>
      <c r="H25" s="10"/>
      <c r="I25" s="10"/>
      <c r="J25" s="14"/>
      <c r="K25" s="19"/>
      <c r="L25" s="148">
        <f>SUM(F25:K25)</f>
        <v>0</v>
      </c>
      <c r="N25" s="621"/>
      <c r="O25" s="630"/>
      <c r="P25" s="631"/>
      <c r="Q25" s="622"/>
      <c r="R25" s="621"/>
      <c r="S25" s="622"/>
      <c r="T25" s="622"/>
      <c r="U25" s="622"/>
      <c r="V25" s="625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254"/>
    </row>
    <row r="26" spans="2:34" ht="12.75">
      <c r="B26" s="167"/>
      <c r="C26" s="100"/>
      <c r="D26" s="84"/>
      <c r="E26" s="71"/>
      <c r="F26" s="10"/>
      <c r="G26" s="14"/>
      <c r="H26" s="10"/>
      <c r="I26" s="10"/>
      <c r="J26" s="19"/>
      <c r="K26" s="19"/>
      <c r="L26" s="148">
        <f>SUM(F26:K26)</f>
        <v>0</v>
      </c>
      <c r="N26" s="621"/>
      <c r="O26" s="630"/>
      <c r="P26" s="631"/>
      <c r="Q26" s="622"/>
      <c r="R26" s="621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254"/>
    </row>
    <row r="27" spans="2:34" ht="12.75">
      <c r="B27" s="167"/>
      <c r="C27" s="100"/>
      <c r="D27" s="84"/>
      <c r="E27" s="71"/>
      <c r="F27" s="10"/>
      <c r="G27" s="14"/>
      <c r="H27" s="10"/>
      <c r="I27" s="10"/>
      <c r="J27" s="14"/>
      <c r="K27" s="19"/>
      <c r="L27" s="148">
        <f>SUM(F27:K27)</f>
        <v>0</v>
      </c>
      <c r="N27" s="621"/>
      <c r="O27" s="630"/>
      <c r="P27" s="631"/>
      <c r="Q27" s="622"/>
      <c r="R27" s="621"/>
      <c r="S27" s="622"/>
      <c r="T27" s="622"/>
      <c r="U27" s="622"/>
      <c r="V27" s="625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254"/>
    </row>
    <row r="28" spans="2:34" ht="12.75">
      <c r="B28" s="167"/>
      <c r="C28" s="100"/>
      <c r="D28" s="84"/>
      <c r="E28" s="71"/>
      <c r="F28" s="10"/>
      <c r="G28" s="14"/>
      <c r="H28" s="10"/>
      <c r="I28" s="10"/>
      <c r="J28" s="14"/>
      <c r="K28" s="19"/>
      <c r="L28" s="148">
        <f>SUM(F28:K28)</f>
        <v>0</v>
      </c>
      <c r="N28" s="621"/>
      <c r="O28" s="630"/>
      <c r="P28" s="631"/>
      <c r="Q28" s="622"/>
      <c r="R28" s="621"/>
      <c r="S28" s="622"/>
      <c r="T28" s="622"/>
      <c r="U28" s="622"/>
      <c r="V28" s="625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254"/>
    </row>
    <row r="29" spans="2:34" ht="12.75">
      <c r="B29" s="167"/>
      <c r="C29" s="100"/>
      <c r="D29" s="84"/>
      <c r="E29" s="71"/>
      <c r="F29" s="10"/>
      <c r="G29" s="14"/>
      <c r="H29" s="10"/>
      <c r="I29" s="10"/>
      <c r="J29" s="14"/>
      <c r="K29" s="19"/>
      <c r="L29" s="148">
        <f>SUM(E29:K29)</f>
        <v>0</v>
      </c>
      <c r="N29" s="621"/>
      <c r="O29" s="630"/>
      <c r="P29" s="631"/>
      <c r="Q29" s="622"/>
      <c r="R29" s="621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254"/>
    </row>
    <row r="30" spans="2:34" ht="12.75">
      <c r="B30" s="167"/>
      <c r="C30" s="100" t="s">
        <v>207</v>
      </c>
      <c r="D30" s="84" t="s">
        <v>125</v>
      </c>
      <c r="E30" s="71">
        <v>97</v>
      </c>
      <c r="F30" s="71">
        <v>105</v>
      </c>
      <c r="G30" s="72">
        <v>88</v>
      </c>
      <c r="H30" s="71">
        <v>0</v>
      </c>
      <c r="I30" s="71"/>
      <c r="J30" s="73"/>
      <c r="K30" s="73"/>
      <c r="L30" s="148">
        <f>SUM(E30:K30)</f>
        <v>290</v>
      </c>
      <c r="N30" s="621"/>
      <c r="O30" s="630"/>
      <c r="P30" s="631"/>
      <c r="Q30" s="622"/>
      <c r="R30" s="621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254"/>
    </row>
    <row r="31" spans="2:34" ht="12.75">
      <c r="B31" s="54"/>
      <c r="C31" s="100" t="s">
        <v>207</v>
      </c>
      <c r="D31" s="89" t="s">
        <v>309</v>
      </c>
      <c r="E31" s="71"/>
      <c r="F31" s="71"/>
      <c r="G31" s="72"/>
      <c r="H31" s="71"/>
      <c r="I31" s="71"/>
      <c r="J31" s="73"/>
      <c r="K31" s="73"/>
      <c r="L31" s="148">
        <f>SUM(E31:K31)</f>
        <v>0</v>
      </c>
      <c r="N31" s="621"/>
      <c r="O31" s="630"/>
      <c r="P31" s="631"/>
      <c r="Q31" s="622"/>
      <c r="R31" s="621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254"/>
    </row>
    <row r="32" spans="2:34" ht="12.75">
      <c r="B32" s="167"/>
      <c r="C32" s="100"/>
      <c r="D32" s="89"/>
      <c r="E32" s="71"/>
      <c r="F32" s="71"/>
      <c r="G32" s="72"/>
      <c r="H32" s="71"/>
      <c r="I32" s="71"/>
      <c r="J32" s="72"/>
      <c r="K32" s="73"/>
      <c r="L32" s="148">
        <f>SUM(E32:K32)</f>
        <v>0</v>
      </c>
      <c r="N32" s="621"/>
      <c r="O32" s="630"/>
      <c r="P32" s="631"/>
      <c r="Q32" s="622"/>
      <c r="R32" s="621"/>
      <c r="S32" s="626"/>
      <c r="T32" s="622"/>
      <c r="U32" s="622"/>
      <c r="V32" s="625"/>
      <c r="W32" s="622"/>
      <c r="X32" s="622"/>
      <c r="Y32" s="622"/>
      <c r="Z32" s="626"/>
      <c r="AA32" s="622"/>
      <c r="AB32" s="622"/>
      <c r="AC32" s="622"/>
      <c r="AD32" s="622"/>
      <c r="AE32" s="622"/>
      <c r="AF32" s="622"/>
      <c r="AG32" s="622"/>
      <c r="AH32" s="254"/>
    </row>
    <row r="33" spans="2:34" ht="12.75">
      <c r="B33" s="167"/>
      <c r="C33" s="100"/>
      <c r="D33" s="89"/>
      <c r="E33" s="71"/>
      <c r="F33" s="10"/>
      <c r="G33" s="14"/>
      <c r="H33" s="10"/>
      <c r="I33" s="10"/>
      <c r="J33" s="14"/>
      <c r="K33" s="19"/>
      <c r="L33" s="148">
        <f>SUM(E33:K33)</f>
        <v>0</v>
      </c>
      <c r="N33" s="621"/>
      <c r="O33" s="630"/>
      <c r="P33" s="631"/>
      <c r="Q33" s="622"/>
      <c r="R33" s="621"/>
      <c r="S33" s="626"/>
      <c r="T33" s="632"/>
      <c r="U33" s="622"/>
      <c r="V33" s="632"/>
      <c r="W33" s="632"/>
      <c r="X33" s="632"/>
      <c r="Y33" s="632"/>
      <c r="Z33" s="626"/>
      <c r="AA33" s="626"/>
      <c r="AB33" s="622"/>
      <c r="AC33" s="622"/>
      <c r="AD33" s="622"/>
      <c r="AE33" s="632"/>
      <c r="AF33" s="632"/>
      <c r="AG33" s="632"/>
      <c r="AH33" s="254"/>
    </row>
    <row r="34" spans="2:34" ht="12.75" customHeight="1">
      <c r="B34" s="167"/>
      <c r="C34" s="100"/>
      <c r="D34" s="89"/>
      <c r="E34" s="71"/>
      <c r="F34" s="10"/>
      <c r="G34" s="14"/>
      <c r="H34" s="10"/>
      <c r="I34" s="10"/>
      <c r="J34" s="14"/>
      <c r="K34" s="19"/>
      <c r="L34" s="148"/>
      <c r="N34" s="621"/>
      <c r="O34" s="630"/>
      <c r="P34" s="631"/>
      <c r="Q34" s="622"/>
      <c r="R34" s="621"/>
      <c r="S34" s="622"/>
      <c r="T34" s="622"/>
      <c r="U34" s="622"/>
      <c r="V34" s="627"/>
      <c r="W34" s="622"/>
      <c r="X34" s="622"/>
      <c r="Y34" s="626"/>
      <c r="Z34" s="622"/>
      <c r="AA34" s="622"/>
      <c r="AB34" s="622"/>
      <c r="AC34" s="622"/>
      <c r="AD34" s="622"/>
      <c r="AE34" s="622"/>
      <c r="AF34" s="622"/>
      <c r="AG34" s="622"/>
      <c r="AH34" s="254"/>
    </row>
    <row r="35" spans="2:34" ht="12.75">
      <c r="B35" s="167"/>
      <c r="C35" s="100"/>
      <c r="D35" s="89"/>
      <c r="E35" s="71"/>
      <c r="F35" s="10"/>
      <c r="G35" s="14"/>
      <c r="H35" s="10"/>
      <c r="I35" s="10"/>
      <c r="J35" s="14"/>
      <c r="K35" s="19"/>
      <c r="L35" s="148"/>
      <c r="N35" s="634"/>
      <c r="O35" s="634"/>
      <c r="P35" s="634"/>
      <c r="Q35" s="635"/>
      <c r="R35" s="636"/>
      <c r="S35" s="636"/>
      <c r="T35" s="636"/>
      <c r="U35" s="636"/>
      <c r="V35" s="636"/>
      <c r="W35" s="636"/>
      <c r="X35" s="636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</row>
    <row r="36" spans="2:34" ht="12.75">
      <c r="B36" s="167"/>
      <c r="C36" s="75"/>
      <c r="D36" s="14"/>
      <c r="E36" s="71"/>
      <c r="F36" s="10"/>
      <c r="G36" s="14"/>
      <c r="H36" s="10"/>
      <c r="I36" s="10"/>
      <c r="J36" s="14"/>
      <c r="K36" s="19"/>
      <c r="L36" s="148"/>
      <c r="N36" s="634"/>
      <c r="O36" s="634"/>
      <c r="P36" s="634"/>
      <c r="Q36" s="635"/>
      <c r="R36" s="636"/>
      <c r="S36" s="636"/>
      <c r="T36" s="636"/>
      <c r="U36" s="636"/>
      <c r="V36" s="636"/>
      <c r="W36" s="636"/>
      <c r="X36" s="636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</row>
    <row r="37" spans="2:34" ht="12.75">
      <c r="B37" s="167"/>
      <c r="C37" s="75"/>
      <c r="D37" s="14"/>
      <c r="E37" s="71"/>
      <c r="F37" s="10"/>
      <c r="G37" s="14"/>
      <c r="H37" s="10"/>
      <c r="I37" s="10"/>
      <c r="J37" s="14"/>
      <c r="K37" s="19"/>
      <c r="L37" s="148"/>
      <c r="N37" s="634"/>
      <c r="O37" s="634"/>
      <c r="P37" s="634"/>
      <c r="Q37" s="635"/>
      <c r="R37" s="636"/>
      <c r="S37" s="636"/>
      <c r="T37" s="636"/>
      <c r="U37" s="636"/>
      <c r="V37" s="636"/>
      <c r="W37" s="636"/>
      <c r="X37" s="636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</row>
    <row r="38" spans="2:34" ht="12.75">
      <c r="B38" s="167"/>
      <c r="C38" s="85"/>
      <c r="D38" s="72"/>
      <c r="E38" s="71"/>
      <c r="F38" s="10"/>
      <c r="G38" s="14"/>
      <c r="H38" s="10"/>
      <c r="I38" s="10"/>
      <c r="J38" s="14"/>
      <c r="K38" s="19"/>
      <c r="L38" s="148"/>
      <c r="N38" s="634"/>
      <c r="O38" s="634"/>
      <c r="P38" s="634"/>
      <c r="Q38" s="635"/>
      <c r="R38" s="636"/>
      <c r="S38" s="636"/>
      <c r="T38" s="636"/>
      <c r="U38" s="636"/>
      <c r="V38" s="636"/>
      <c r="W38" s="636"/>
      <c r="X38" s="636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</row>
    <row r="39" spans="2:34" ht="12.75">
      <c r="B39" s="167"/>
      <c r="C39" s="100"/>
      <c r="D39" s="200"/>
      <c r="E39" s="71"/>
      <c r="F39" s="10"/>
      <c r="G39" s="14"/>
      <c r="H39" s="10"/>
      <c r="I39" s="10"/>
      <c r="J39" s="14"/>
      <c r="K39" s="19"/>
      <c r="L39" s="148"/>
      <c r="N39" s="634"/>
      <c r="O39" s="634"/>
      <c r="P39" s="634"/>
      <c r="Q39" s="635"/>
      <c r="R39" s="636"/>
      <c r="S39" s="636"/>
      <c r="T39" s="636"/>
      <c r="U39" s="636"/>
      <c r="V39" s="636"/>
      <c r="W39" s="636"/>
      <c r="X39" s="636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</row>
    <row r="40" spans="2:34" ht="12.75">
      <c r="B40" s="167"/>
      <c r="C40" s="75"/>
      <c r="D40" s="35"/>
      <c r="E40" s="71"/>
      <c r="F40" s="10"/>
      <c r="G40" s="14"/>
      <c r="H40" s="10"/>
      <c r="I40" s="10"/>
      <c r="J40" s="14"/>
      <c r="K40" s="19"/>
      <c r="L40" s="148"/>
      <c r="N40" s="634"/>
      <c r="O40" s="634"/>
      <c r="P40" s="634"/>
      <c r="Q40" s="635"/>
      <c r="R40" s="636"/>
      <c r="S40" s="636"/>
      <c r="T40" s="636"/>
      <c r="U40" s="636"/>
      <c r="V40" s="636"/>
      <c r="W40" s="636"/>
      <c r="X40" s="636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</row>
    <row r="41" spans="2:34" ht="12.75">
      <c r="B41" s="54"/>
      <c r="C41" s="113" t="s">
        <v>222</v>
      </c>
      <c r="D41" s="118" t="s">
        <v>220</v>
      </c>
      <c r="E41" s="181"/>
      <c r="F41" s="6"/>
      <c r="G41" s="6"/>
      <c r="H41" s="6"/>
      <c r="I41" s="6"/>
      <c r="J41" s="6"/>
      <c r="K41" s="6"/>
      <c r="L41" s="148"/>
      <c r="N41" s="634"/>
      <c r="O41" s="634"/>
      <c r="P41" s="634"/>
      <c r="Q41" s="632"/>
      <c r="R41" s="636"/>
      <c r="S41" s="636"/>
      <c r="T41" s="636"/>
      <c r="U41" s="636"/>
      <c r="V41" s="636"/>
      <c r="W41" s="636"/>
      <c r="X41" s="636"/>
      <c r="Y41" s="634"/>
      <c r="Z41" s="634"/>
      <c r="AA41" s="634"/>
      <c r="AB41" s="634"/>
      <c r="AC41" s="634"/>
      <c r="AD41" s="634"/>
      <c r="AE41" s="634"/>
      <c r="AF41" s="634"/>
      <c r="AG41" s="634"/>
      <c r="AH41" s="634"/>
    </row>
    <row r="42" spans="2:34" ht="12.75">
      <c r="B42" s="167"/>
      <c r="C42" s="177"/>
      <c r="D42" s="6"/>
      <c r="E42" s="71"/>
      <c r="F42" s="71"/>
      <c r="G42" s="72"/>
      <c r="H42" s="71"/>
      <c r="I42" s="71"/>
      <c r="J42" s="72"/>
      <c r="K42" s="73"/>
      <c r="L42" s="176">
        <f>SUM(E42:K42)</f>
        <v>0</v>
      </c>
      <c r="N42" s="634"/>
      <c r="O42" s="634"/>
      <c r="P42" s="634"/>
      <c r="Q42" s="632"/>
      <c r="R42" s="636"/>
      <c r="S42" s="636"/>
      <c r="T42" s="636"/>
      <c r="U42" s="636"/>
      <c r="V42" s="636"/>
      <c r="W42" s="636"/>
      <c r="X42" s="636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</row>
    <row r="43" spans="2:34" ht="12.75">
      <c r="B43" s="167"/>
      <c r="C43" s="100" t="s">
        <v>128</v>
      </c>
      <c r="D43" s="159" t="s">
        <v>127</v>
      </c>
      <c r="E43" s="71"/>
      <c r="F43" s="71">
        <v>105</v>
      </c>
      <c r="G43" s="72">
        <v>97</v>
      </c>
      <c r="H43" s="71">
        <v>105</v>
      </c>
      <c r="I43" s="71"/>
      <c r="J43" s="74"/>
      <c r="K43" s="73"/>
      <c r="L43" s="148">
        <f>SUM(F43:K43)</f>
        <v>307</v>
      </c>
      <c r="N43" s="634"/>
      <c r="O43" s="634"/>
      <c r="P43" s="634"/>
      <c r="Q43" s="632"/>
      <c r="R43" s="636"/>
      <c r="S43" s="636"/>
      <c r="T43" s="636"/>
      <c r="U43" s="636"/>
      <c r="V43" s="636"/>
      <c r="W43" s="636"/>
      <c r="X43" s="636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</row>
    <row r="44" spans="2:34" ht="13.5" thickBot="1">
      <c r="B44" s="168"/>
      <c r="C44" s="169"/>
      <c r="D44" s="170"/>
      <c r="E44" s="171"/>
      <c r="F44" s="172"/>
      <c r="G44" s="170"/>
      <c r="H44" s="172"/>
      <c r="I44" s="172"/>
      <c r="J44" s="174"/>
      <c r="K44" s="173"/>
      <c r="L44" s="175">
        <f>SUM(F44:K44)</f>
        <v>0</v>
      </c>
      <c r="N44" s="634"/>
      <c r="O44" s="634"/>
      <c r="P44" s="634"/>
      <c r="Q44" s="632"/>
      <c r="R44" s="636"/>
      <c r="S44" s="636"/>
      <c r="T44" s="636"/>
      <c r="U44" s="636"/>
      <c r="V44" s="636"/>
      <c r="W44" s="636"/>
      <c r="X44" s="636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</row>
    <row r="45" spans="3:34" ht="12.75">
      <c r="C45" s="8"/>
      <c r="E45">
        <f aca="true" t="shared" si="2" ref="E45:K45">SUM(E5:E44)</f>
        <v>97</v>
      </c>
      <c r="F45">
        <f t="shared" si="2"/>
        <v>210</v>
      </c>
      <c r="G45">
        <f t="shared" si="2"/>
        <v>185</v>
      </c>
      <c r="H45">
        <f t="shared" si="2"/>
        <v>105</v>
      </c>
      <c r="I45">
        <f t="shared" si="2"/>
        <v>0</v>
      </c>
      <c r="J45">
        <f t="shared" si="2"/>
        <v>0</v>
      </c>
      <c r="K45">
        <f t="shared" si="2"/>
        <v>0</v>
      </c>
      <c r="N45" s="634"/>
      <c r="O45" s="634"/>
      <c r="P45" s="634"/>
      <c r="Q45" s="636"/>
      <c r="R45" s="636"/>
      <c r="S45" s="636"/>
      <c r="T45" s="636"/>
      <c r="U45" s="636"/>
      <c r="V45" s="636"/>
      <c r="W45" s="636"/>
      <c r="X45" s="636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</row>
    <row r="46" spans="14:34" ht="12.75">
      <c r="N46" s="634"/>
      <c r="O46" s="634"/>
      <c r="P46" s="634"/>
      <c r="Q46" s="636"/>
      <c r="R46" s="636"/>
      <c r="S46" s="636"/>
      <c r="T46" s="636"/>
      <c r="U46" s="636"/>
      <c r="V46" s="636"/>
      <c r="W46" s="636"/>
      <c r="X46" s="636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</row>
  </sheetData>
  <sheetProtection/>
  <mergeCells count="2">
    <mergeCell ref="B2:L3"/>
    <mergeCell ref="N1:AH1"/>
  </mergeCells>
  <printOptions/>
  <pageMargins left="0.31496062992125984" right="0.31496062992125984" top="1.141732283464567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35"/>
  <sheetViews>
    <sheetView zoomScalePageLayoutView="0" workbookViewId="0" topLeftCell="AA1">
      <selection activeCell="AK5" sqref="AK5:AO34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5.8515625" style="0" customWidth="1"/>
    <col min="4" max="11" width="7.421875" style="0" customWidth="1"/>
    <col min="12" max="12" width="5.57421875" style="0" customWidth="1"/>
    <col min="13" max="13" width="5.7109375" style="0" customWidth="1"/>
    <col min="14" max="14" width="5.7109375" style="60" customWidth="1"/>
    <col min="15" max="15" width="5.140625" style="0" customWidth="1"/>
    <col min="16" max="16" width="19.00390625" style="0" customWidth="1"/>
    <col min="17" max="17" width="5.8515625" style="0" customWidth="1"/>
    <col min="18" max="24" width="7.28125" style="0" customWidth="1"/>
    <col min="25" max="25" width="7.00390625" style="0" customWidth="1"/>
    <col min="26" max="26" width="5.8515625" style="0" customWidth="1"/>
    <col min="27" max="27" width="5.8515625" style="60" customWidth="1"/>
    <col min="28" max="28" width="5.140625" style="0" customWidth="1"/>
    <col min="29" max="29" width="19.8515625" style="0" customWidth="1"/>
    <col min="30" max="30" width="5.8515625" style="0" customWidth="1"/>
    <col min="31" max="31" width="7.421875" style="0" customWidth="1"/>
    <col min="32" max="33" width="7.28125" style="0" customWidth="1"/>
    <col min="34" max="34" width="5.7109375" style="0" customWidth="1"/>
    <col min="35" max="35" width="6.140625" style="0" customWidth="1"/>
    <col min="38" max="40" width="8.7109375" style="0" customWidth="1"/>
    <col min="41" max="41" width="8.421875" style="0" customWidth="1"/>
  </cols>
  <sheetData>
    <row r="1" ht="13.5" thickBot="1"/>
    <row r="2" spans="1:34" ht="24" customHeight="1" thickBot="1">
      <c r="A2" s="582" t="s">
        <v>164</v>
      </c>
      <c r="B2" s="608" t="s">
        <v>144</v>
      </c>
      <c r="C2" s="579" t="s">
        <v>237</v>
      </c>
      <c r="D2" s="591" t="s">
        <v>166</v>
      </c>
      <c r="E2" s="592"/>
      <c r="F2" s="592"/>
      <c r="G2" s="592"/>
      <c r="H2" s="592"/>
      <c r="I2" s="592"/>
      <c r="J2" s="592"/>
      <c r="K2" s="593"/>
      <c r="L2" s="606" t="s">
        <v>231</v>
      </c>
      <c r="O2" s="594" t="s">
        <v>164</v>
      </c>
      <c r="P2" s="597" t="s">
        <v>144</v>
      </c>
      <c r="Q2" s="579" t="s">
        <v>237</v>
      </c>
      <c r="R2" s="600" t="s">
        <v>318</v>
      </c>
      <c r="S2" s="601"/>
      <c r="T2" s="601"/>
      <c r="U2" s="601"/>
      <c r="V2" s="601"/>
      <c r="W2" s="601"/>
      <c r="X2" s="602"/>
      <c r="Y2" s="611" t="s">
        <v>231</v>
      </c>
      <c r="AB2" s="585" t="s">
        <v>164</v>
      </c>
      <c r="AC2" s="588" t="s">
        <v>144</v>
      </c>
      <c r="AD2" s="579" t="s">
        <v>237</v>
      </c>
      <c r="AE2" s="614" t="s">
        <v>165</v>
      </c>
      <c r="AF2" s="615"/>
      <c r="AG2" s="616"/>
      <c r="AH2" s="603" t="s">
        <v>231</v>
      </c>
    </row>
    <row r="3" spans="1:34" ht="46.5" customHeight="1" thickBot="1">
      <c r="A3" s="583"/>
      <c r="B3" s="609"/>
      <c r="C3" s="580"/>
      <c r="D3" s="153">
        <v>40670</v>
      </c>
      <c r="E3" s="153">
        <v>40720</v>
      </c>
      <c r="F3" s="153">
        <v>40740</v>
      </c>
      <c r="G3" s="153">
        <v>40741</v>
      </c>
      <c r="H3" s="153">
        <v>40769</v>
      </c>
      <c r="I3" s="153">
        <v>40770</v>
      </c>
      <c r="J3" s="153">
        <v>40782</v>
      </c>
      <c r="K3" s="252">
        <v>40796</v>
      </c>
      <c r="L3" s="607"/>
      <c r="O3" s="595"/>
      <c r="P3" s="598"/>
      <c r="Q3" s="580"/>
      <c r="R3" s="152">
        <v>40671</v>
      </c>
      <c r="S3" s="152">
        <v>40706</v>
      </c>
      <c r="T3" s="152">
        <v>40747</v>
      </c>
      <c r="U3" s="152">
        <v>40762</v>
      </c>
      <c r="V3" s="152" t="s">
        <v>319</v>
      </c>
      <c r="W3" s="152">
        <v>40784</v>
      </c>
      <c r="X3" s="279">
        <v>40797</v>
      </c>
      <c r="Y3" s="612"/>
      <c r="AB3" s="586"/>
      <c r="AC3" s="589"/>
      <c r="AD3" s="580"/>
      <c r="AE3" s="151">
        <v>40601</v>
      </c>
      <c r="AF3" s="281">
        <v>40608</v>
      </c>
      <c r="AG3" s="474">
        <v>40740</v>
      </c>
      <c r="AH3" s="604"/>
    </row>
    <row r="4" spans="1:47" ht="103.5" thickBot="1">
      <c r="A4" s="584"/>
      <c r="B4" s="610"/>
      <c r="C4" s="580"/>
      <c r="D4" s="155" t="s">
        <v>142</v>
      </c>
      <c r="E4" s="156" t="s">
        <v>138</v>
      </c>
      <c r="F4" s="156" t="s">
        <v>139</v>
      </c>
      <c r="G4" s="156" t="s">
        <v>129</v>
      </c>
      <c r="H4" s="157" t="s">
        <v>141</v>
      </c>
      <c r="I4" s="157" t="s">
        <v>310</v>
      </c>
      <c r="J4" s="157" t="s">
        <v>143</v>
      </c>
      <c r="K4" s="253" t="s">
        <v>140</v>
      </c>
      <c r="L4" s="605"/>
      <c r="O4" s="596"/>
      <c r="P4" s="599"/>
      <c r="Q4" s="581"/>
      <c r="R4" s="268" t="s">
        <v>263</v>
      </c>
      <c r="S4" s="269" t="s">
        <v>262</v>
      </c>
      <c r="T4" s="269" t="s">
        <v>167</v>
      </c>
      <c r="U4" s="269" t="s">
        <v>320</v>
      </c>
      <c r="V4" s="269" t="s">
        <v>322</v>
      </c>
      <c r="W4" s="269" t="s">
        <v>321</v>
      </c>
      <c r="X4" s="280" t="s">
        <v>168</v>
      </c>
      <c r="Y4" s="613"/>
      <c r="AB4" s="587"/>
      <c r="AC4" s="590"/>
      <c r="AD4" s="581"/>
      <c r="AE4" s="154" t="s">
        <v>90</v>
      </c>
      <c r="AF4" s="282" t="s">
        <v>19</v>
      </c>
      <c r="AG4" s="282" t="s">
        <v>260</v>
      </c>
      <c r="AH4" s="605"/>
      <c r="AK4" s="321" t="s">
        <v>144</v>
      </c>
      <c r="AL4" s="311" t="s">
        <v>165</v>
      </c>
      <c r="AM4" s="312" t="s">
        <v>232</v>
      </c>
      <c r="AN4" s="313" t="s">
        <v>166</v>
      </c>
      <c r="AO4" s="320"/>
      <c r="AP4" s="314"/>
      <c r="AQ4" s="314"/>
      <c r="AR4" s="314"/>
      <c r="AS4" s="314"/>
      <c r="AT4" s="314"/>
      <c r="AU4" s="314"/>
    </row>
    <row r="5" spans="1:41" ht="12.75">
      <c r="A5" s="257" t="s">
        <v>169</v>
      </c>
      <c r="B5" s="272" t="s">
        <v>80</v>
      </c>
      <c r="C5" s="276" t="s">
        <v>10</v>
      </c>
      <c r="D5" s="294">
        <v>110</v>
      </c>
      <c r="E5" s="288">
        <v>110</v>
      </c>
      <c r="F5" s="288">
        <v>101</v>
      </c>
      <c r="G5" s="541"/>
      <c r="H5" s="288">
        <v>110</v>
      </c>
      <c r="I5" s="547">
        <v>97</v>
      </c>
      <c r="J5" s="288"/>
      <c r="K5" s="295"/>
      <c r="L5" s="297">
        <f aca="true" t="shared" si="0" ref="L5:L34">SUM(D5:K5)</f>
        <v>528</v>
      </c>
      <c r="M5" s="283">
        <v>110</v>
      </c>
      <c r="N5" s="254"/>
      <c r="O5" s="263" t="s">
        <v>169</v>
      </c>
      <c r="P5" s="208" t="s">
        <v>76</v>
      </c>
      <c r="Q5" s="203" t="s">
        <v>25</v>
      </c>
      <c r="R5" s="287">
        <v>110</v>
      </c>
      <c r="S5" s="288">
        <v>110</v>
      </c>
      <c r="T5" s="533"/>
      <c r="U5" s="288">
        <v>110</v>
      </c>
      <c r="V5" s="288">
        <v>110</v>
      </c>
      <c r="W5" s="288"/>
      <c r="X5" s="288"/>
      <c r="Y5" s="266">
        <f>SUM(R5:X5)</f>
        <v>440</v>
      </c>
      <c r="Z5" s="271">
        <v>110</v>
      </c>
      <c r="AA5" s="254"/>
      <c r="AB5" s="260" t="s">
        <v>281</v>
      </c>
      <c r="AC5" s="208" t="s">
        <v>80</v>
      </c>
      <c r="AD5" s="203" t="s">
        <v>10</v>
      </c>
      <c r="AE5" s="210">
        <v>110</v>
      </c>
      <c r="AF5" s="291">
        <v>110</v>
      </c>
      <c r="AG5" s="543" t="s">
        <v>1</v>
      </c>
      <c r="AH5" s="284">
        <f aca="true" t="shared" si="1" ref="AH5:AH19">SUM(AE5:AG5)</f>
        <v>220</v>
      </c>
      <c r="AI5" s="283">
        <v>110</v>
      </c>
      <c r="AK5" s="303" t="s">
        <v>10</v>
      </c>
      <c r="AL5" s="308">
        <v>110</v>
      </c>
      <c r="AM5" s="301">
        <v>101</v>
      </c>
      <c r="AN5" s="315">
        <v>110</v>
      </c>
      <c r="AO5" s="318">
        <f>SUM(AL5:AN5)</f>
        <v>321</v>
      </c>
    </row>
    <row r="6" spans="1:41" ht="12.75">
      <c r="A6" s="258" t="s">
        <v>171</v>
      </c>
      <c r="B6" s="273" t="s">
        <v>76</v>
      </c>
      <c r="C6" s="121" t="s">
        <v>25</v>
      </c>
      <c r="D6" s="296">
        <v>105</v>
      </c>
      <c r="E6" s="290">
        <v>105</v>
      </c>
      <c r="F6" s="290">
        <v>105</v>
      </c>
      <c r="G6" s="541"/>
      <c r="H6" s="290">
        <v>105</v>
      </c>
      <c r="I6" s="548">
        <v>105</v>
      </c>
      <c r="J6" s="290"/>
      <c r="K6" s="293"/>
      <c r="L6" s="298">
        <f t="shared" si="0"/>
        <v>525</v>
      </c>
      <c r="M6" s="247">
        <v>105</v>
      </c>
      <c r="N6" s="255"/>
      <c r="O6" s="264" t="s">
        <v>171</v>
      </c>
      <c r="P6" s="122" t="s">
        <v>180</v>
      </c>
      <c r="Q6" s="205" t="s">
        <v>181</v>
      </c>
      <c r="R6" s="289">
        <v>97</v>
      </c>
      <c r="S6" s="290">
        <v>93</v>
      </c>
      <c r="T6" s="517"/>
      <c r="U6" s="290">
        <v>105</v>
      </c>
      <c r="V6" s="290">
        <v>105</v>
      </c>
      <c r="W6" s="290"/>
      <c r="X6" s="290"/>
      <c r="Y6" s="267">
        <f>SUM(R6:X6)</f>
        <v>400</v>
      </c>
      <c r="Z6" s="248">
        <v>105</v>
      </c>
      <c r="AA6" s="255"/>
      <c r="AB6" s="261" t="s">
        <v>279</v>
      </c>
      <c r="AC6" s="122" t="s">
        <v>76</v>
      </c>
      <c r="AD6" s="204" t="s">
        <v>25</v>
      </c>
      <c r="AE6" s="211">
        <v>105</v>
      </c>
      <c r="AF6" s="535" t="s">
        <v>1</v>
      </c>
      <c r="AG6" s="292">
        <v>110</v>
      </c>
      <c r="AH6" s="285">
        <f t="shared" si="1"/>
        <v>215</v>
      </c>
      <c r="AI6" s="247">
        <v>105</v>
      </c>
      <c r="AK6" s="304" t="s">
        <v>25</v>
      </c>
      <c r="AL6" s="309">
        <v>105</v>
      </c>
      <c r="AM6" s="300">
        <v>110</v>
      </c>
      <c r="AN6" s="316">
        <v>105</v>
      </c>
      <c r="AO6" s="318">
        <f>SUM(AL6:AN6)</f>
        <v>320</v>
      </c>
    </row>
    <row r="7" spans="1:41" ht="12.75">
      <c r="A7" s="258" t="s">
        <v>172</v>
      </c>
      <c r="B7" s="273" t="s">
        <v>173</v>
      </c>
      <c r="C7" s="121" t="s">
        <v>3</v>
      </c>
      <c r="D7" s="296">
        <v>101</v>
      </c>
      <c r="E7" s="548">
        <v>89</v>
      </c>
      <c r="F7" s="290">
        <v>110</v>
      </c>
      <c r="G7" s="541"/>
      <c r="H7" s="290">
        <v>96</v>
      </c>
      <c r="I7" s="290">
        <v>96</v>
      </c>
      <c r="J7" s="290"/>
      <c r="K7" s="293"/>
      <c r="L7" s="298">
        <f t="shared" si="0"/>
        <v>492</v>
      </c>
      <c r="M7" s="247">
        <v>101</v>
      </c>
      <c r="N7" s="255"/>
      <c r="O7" s="264" t="s">
        <v>172</v>
      </c>
      <c r="P7" s="122" t="s">
        <v>80</v>
      </c>
      <c r="Q7" s="204" t="s">
        <v>10</v>
      </c>
      <c r="R7" s="289">
        <v>94</v>
      </c>
      <c r="S7" s="290">
        <v>105</v>
      </c>
      <c r="T7" s="517"/>
      <c r="U7" s="290">
        <v>95</v>
      </c>
      <c r="V7" s="290">
        <v>101</v>
      </c>
      <c r="W7" s="290"/>
      <c r="X7" s="290"/>
      <c r="Y7" s="267">
        <f>SUM(R7:X7)</f>
        <v>395</v>
      </c>
      <c r="Z7" s="248">
        <v>101</v>
      </c>
      <c r="AA7" s="255"/>
      <c r="AB7" s="261" t="s">
        <v>278</v>
      </c>
      <c r="AC7" s="122" t="s">
        <v>173</v>
      </c>
      <c r="AD7" s="204" t="s">
        <v>3</v>
      </c>
      <c r="AE7" s="211">
        <v>101</v>
      </c>
      <c r="AF7" s="292">
        <v>105</v>
      </c>
      <c r="AG7" s="535" t="s">
        <v>1</v>
      </c>
      <c r="AH7" s="285">
        <f t="shared" si="1"/>
        <v>206</v>
      </c>
      <c r="AI7" s="247">
        <v>101</v>
      </c>
      <c r="AK7" s="304" t="s">
        <v>3</v>
      </c>
      <c r="AL7" s="309">
        <v>101</v>
      </c>
      <c r="AM7" s="300">
        <v>92</v>
      </c>
      <c r="AN7" s="316">
        <v>101</v>
      </c>
      <c r="AO7" s="318">
        <f>SUM(AL7:AN7)</f>
        <v>294</v>
      </c>
    </row>
    <row r="8" spans="1:41" ht="12.75">
      <c r="A8" s="258" t="s">
        <v>174</v>
      </c>
      <c r="B8" s="273" t="s">
        <v>78</v>
      </c>
      <c r="C8" s="121" t="s">
        <v>5</v>
      </c>
      <c r="D8" s="549">
        <v>92</v>
      </c>
      <c r="E8" s="290">
        <v>95</v>
      </c>
      <c r="F8" s="290">
        <v>97</v>
      </c>
      <c r="G8" s="541"/>
      <c r="H8" s="290">
        <v>95</v>
      </c>
      <c r="I8" s="545">
        <v>101</v>
      </c>
      <c r="J8" s="290"/>
      <c r="K8" s="293"/>
      <c r="L8" s="298">
        <f t="shared" si="0"/>
        <v>480</v>
      </c>
      <c r="M8" s="247">
        <v>97</v>
      </c>
      <c r="N8" s="255"/>
      <c r="O8" s="264" t="s">
        <v>174</v>
      </c>
      <c r="P8" s="122" t="s">
        <v>191</v>
      </c>
      <c r="Q8" s="204" t="s">
        <v>6</v>
      </c>
      <c r="R8" s="289">
        <v>101</v>
      </c>
      <c r="S8" s="290">
        <v>97</v>
      </c>
      <c r="T8" s="517"/>
      <c r="U8" s="290">
        <v>96</v>
      </c>
      <c r="V8" s="290">
        <v>97</v>
      </c>
      <c r="W8" s="290"/>
      <c r="X8" s="290"/>
      <c r="Y8" s="267">
        <f>SUM(R8:X8)</f>
        <v>391</v>
      </c>
      <c r="Z8" s="248">
        <v>97</v>
      </c>
      <c r="AA8" s="255"/>
      <c r="AB8" s="261" t="s">
        <v>283</v>
      </c>
      <c r="AC8" s="122" t="s">
        <v>75</v>
      </c>
      <c r="AD8" s="204" t="s">
        <v>8</v>
      </c>
      <c r="AE8" s="211">
        <v>97</v>
      </c>
      <c r="AF8" s="535" t="s">
        <v>1</v>
      </c>
      <c r="AG8" s="292">
        <v>105</v>
      </c>
      <c r="AH8" s="285">
        <f t="shared" si="1"/>
        <v>202</v>
      </c>
      <c r="AI8" s="247">
        <v>97</v>
      </c>
      <c r="AK8" s="304" t="s">
        <v>11</v>
      </c>
      <c r="AL8" s="309">
        <v>95</v>
      </c>
      <c r="AM8" s="300">
        <v>94</v>
      </c>
      <c r="AN8" s="316">
        <v>96</v>
      </c>
      <c r="AO8" s="318">
        <f>SUM(AL8:AN8)</f>
        <v>285</v>
      </c>
    </row>
    <row r="9" spans="1:41" ht="12.75">
      <c r="A9" s="258" t="s">
        <v>176</v>
      </c>
      <c r="B9" s="273" t="s">
        <v>175</v>
      </c>
      <c r="C9" s="121" t="s">
        <v>11</v>
      </c>
      <c r="D9" s="549">
        <v>93</v>
      </c>
      <c r="E9" s="290">
        <v>96</v>
      </c>
      <c r="F9" s="290">
        <v>95</v>
      </c>
      <c r="G9" s="541"/>
      <c r="H9" s="290">
        <v>94</v>
      </c>
      <c r="I9" s="290">
        <v>95</v>
      </c>
      <c r="J9" s="290"/>
      <c r="K9" s="293"/>
      <c r="L9" s="298">
        <f t="shared" si="0"/>
        <v>473</v>
      </c>
      <c r="M9" s="247">
        <v>96</v>
      </c>
      <c r="N9" s="255"/>
      <c r="O9" s="264" t="s">
        <v>176</v>
      </c>
      <c r="P9" s="122" t="s">
        <v>79</v>
      </c>
      <c r="Q9" s="204" t="s">
        <v>7</v>
      </c>
      <c r="R9" s="289">
        <v>93</v>
      </c>
      <c r="S9" s="290">
        <v>96</v>
      </c>
      <c r="T9" s="517"/>
      <c r="U9" s="290">
        <v>92</v>
      </c>
      <c r="V9" s="290">
        <v>95</v>
      </c>
      <c r="W9" s="290"/>
      <c r="X9" s="290"/>
      <c r="Y9" s="267">
        <f>SUM(R9:X9)</f>
        <v>376</v>
      </c>
      <c r="Z9" s="248">
        <v>96</v>
      </c>
      <c r="AA9" s="255"/>
      <c r="AB9" s="261" t="s">
        <v>282</v>
      </c>
      <c r="AC9" s="122" t="s">
        <v>170</v>
      </c>
      <c r="AD9" s="204" t="s">
        <v>9</v>
      </c>
      <c r="AE9" s="536" t="s">
        <v>1</v>
      </c>
      <c r="AF9" s="292">
        <v>101</v>
      </c>
      <c r="AG9" s="292">
        <v>91</v>
      </c>
      <c r="AH9" s="285">
        <f t="shared" si="1"/>
        <v>192</v>
      </c>
      <c r="AI9" s="247">
        <v>96</v>
      </c>
      <c r="AK9" s="304" t="s">
        <v>13</v>
      </c>
      <c r="AL9" s="309">
        <v>94</v>
      </c>
      <c r="AM9" s="300">
        <v>95</v>
      </c>
      <c r="AN9" s="316">
        <v>94</v>
      </c>
      <c r="AO9" s="318">
        <f>SUM(AL9:AN9)</f>
        <v>283</v>
      </c>
    </row>
    <row r="10" spans="1:41" ht="12.75">
      <c r="A10" s="258" t="s">
        <v>177</v>
      </c>
      <c r="B10" s="273" t="s">
        <v>75</v>
      </c>
      <c r="C10" s="121" t="s">
        <v>8</v>
      </c>
      <c r="D10" s="296">
        <v>97</v>
      </c>
      <c r="E10" s="542"/>
      <c r="F10" s="290">
        <v>94</v>
      </c>
      <c r="G10" s="541"/>
      <c r="H10" s="290">
        <v>101</v>
      </c>
      <c r="I10" s="290">
        <v>110</v>
      </c>
      <c r="J10" s="290"/>
      <c r="K10" s="293"/>
      <c r="L10" s="298">
        <f t="shared" si="0"/>
        <v>402</v>
      </c>
      <c r="M10" s="247">
        <v>95</v>
      </c>
      <c r="N10" s="255"/>
      <c r="O10" s="264" t="s">
        <v>177</v>
      </c>
      <c r="P10" s="122" t="s">
        <v>183</v>
      </c>
      <c r="Q10" s="204" t="s">
        <v>13</v>
      </c>
      <c r="R10" s="289">
        <v>92</v>
      </c>
      <c r="S10" s="290">
        <v>94</v>
      </c>
      <c r="T10" s="517"/>
      <c r="U10" s="290">
        <v>94</v>
      </c>
      <c r="V10" s="290">
        <v>92</v>
      </c>
      <c r="W10" s="290"/>
      <c r="X10" s="290"/>
      <c r="Y10" s="267">
        <f>SUM(R10:X10)</f>
        <v>372</v>
      </c>
      <c r="Z10" s="248">
        <v>95</v>
      </c>
      <c r="AA10" s="255"/>
      <c r="AB10" s="261" t="s">
        <v>285</v>
      </c>
      <c r="AC10" s="122" t="s">
        <v>175</v>
      </c>
      <c r="AD10" s="204" t="s">
        <v>11</v>
      </c>
      <c r="AE10" s="211">
        <v>95</v>
      </c>
      <c r="AF10" s="535" t="s">
        <v>1</v>
      </c>
      <c r="AG10" s="292">
        <v>96</v>
      </c>
      <c r="AH10" s="285">
        <f t="shared" si="1"/>
        <v>191</v>
      </c>
      <c r="AI10" s="247">
        <v>95</v>
      </c>
      <c r="AK10" s="304" t="s">
        <v>7</v>
      </c>
      <c r="AL10" s="309">
        <v>91</v>
      </c>
      <c r="AM10" s="300">
        <v>96</v>
      </c>
      <c r="AN10" s="316">
        <v>93</v>
      </c>
      <c r="AO10" s="318">
        <f>SUM(AL10:AN10)</f>
        <v>280</v>
      </c>
    </row>
    <row r="11" spans="1:41" ht="12.75">
      <c r="A11" s="258" t="s">
        <v>178</v>
      </c>
      <c r="B11" s="273" t="s">
        <v>183</v>
      </c>
      <c r="C11" s="121" t="s">
        <v>13</v>
      </c>
      <c r="D11" s="296">
        <v>95</v>
      </c>
      <c r="E11" s="290">
        <v>97</v>
      </c>
      <c r="F11" s="290">
        <v>93</v>
      </c>
      <c r="G11" s="541"/>
      <c r="H11" s="290">
        <v>90</v>
      </c>
      <c r="I11" s="541"/>
      <c r="J11" s="290"/>
      <c r="K11" s="293"/>
      <c r="L11" s="298">
        <f t="shared" si="0"/>
        <v>375</v>
      </c>
      <c r="M11" s="247">
        <v>94</v>
      </c>
      <c r="N11" s="255"/>
      <c r="O11" s="264" t="s">
        <v>178</v>
      </c>
      <c r="P11" s="122" t="s">
        <v>175</v>
      </c>
      <c r="Q11" s="204" t="s">
        <v>11</v>
      </c>
      <c r="R11" s="289">
        <v>90</v>
      </c>
      <c r="S11" s="290">
        <v>91</v>
      </c>
      <c r="T11" s="517"/>
      <c r="U11" s="290">
        <v>91</v>
      </c>
      <c r="V11" s="290">
        <v>91</v>
      </c>
      <c r="W11" s="290"/>
      <c r="X11" s="290"/>
      <c r="Y11" s="267">
        <f>SUM(R11:X11)</f>
        <v>363</v>
      </c>
      <c r="Z11" s="248">
        <v>94</v>
      </c>
      <c r="AA11" s="255"/>
      <c r="AB11" s="261" t="s">
        <v>284</v>
      </c>
      <c r="AC11" s="122" t="s">
        <v>183</v>
      </c>
      <c r="AD11" s="204" t="s">
        <v>13</v>
      </c>
      <c r="AE11" s="536" t="s">
        <v>1</v>
      </c>
      <c r="AF11" s="292">
        <v>94</v>
      </c>
      <c r="AG11" s="292">
        <v>95</v>
      </c>
      <c r="AH11" s="285">
        <f t="shared" si="1"/>
        <v>189</v>
      </c>
      <c r="AI11" s="247">
        <v>94</v>
      </c>
      <c r="AK11" s="304" t="s">
        <v>5</v>
      </c>
      <c r="AL11" s="309">
        <v>90</v>
      </c>
      <c r="AM11" s="300">
        <v>91</v>
      </c>
      <c r="AN11" s="316">
        <v>97</v>
      </c>
      <c r="AO11" s="318">
        <f>SUM(AL11:AN11)</f>
        <v>278</v>
      </c>
    </row>
    <row r="12" spans="1:41" ht="12.75">
      <c r="A12" s="258" t="s">
        <v>179</v>
      </c>
      <c r="B12" s="273" t="s">
        <v>79</v>
      </c>
      <c r="C12" s="121" t="s">
        <v>7</v>
      </c>
      <c r="D12" s="296">
        <v>94</v>
      </c>
      <c r="E12" s="290">
        <v>94</v>
      </c>
      <c r="F12" s="290">
        <v>91</v>
      </c>
      <c r="G12" s="541"/>
      <c r="H12" s="545">
        <v>93</v>
      </c>
      <c r="I12" s="541"/>
      <c r="J12" s="540"/>
      <c r="K12" s="293"/>
      <c r="L12" s="298">
        <f t="shared" si="0"/>
        <v>372</v>
      </c>
      <c r="M12" s="247">
        <v>93</v>
      </c>
      <c r="N12" s="255"/>
      <c r="O12" s="264" t="s">
        <v>179</v>
      </c>
      <c r="P12" s="122" t="s">
        <v>213</v>
      </c>
      <c r="Q12" s="204" t="s">
        <v>212</v>
      </c>
      <c r="R12" s="289">
        <v>91</v>
      </c>
      <c r="S12" s="290">
        <v>88</v>
      </c>
      <c r="T12" s="517"/>
      <c r="U12" s="290">
        <v>89</v>
      </c>
      <c r="V12" s="290">
        <v>90</v>
      </c>
      <c r="W12" s="290"/>
      <c r="X12" s="290"/>
      <c r="Y12" s="267">
        <f>SUM(R12:X12)</f>
        <v>358</v>
      </c>
      <c r="Z12" s="248">
        <v>93</v>
      </c>
      <c r="AA12" s="255"/>
      <c r="AB12" s="261" t="s">
        <v>286</v>
      </c>
      <c r="AC12" s="122" t="s">
        <v>277</v>
      </c>
      <c r="AD12" s="204" t="s">
        <v>323</v>
      </c>
      <c r="AE12" s="211">
        <v>93</v>
      </c>
      <c r="AF12" s="292">
        <v>95</v>
      </c>
      <c r="AG12" s="535"/>
      <c r="AH12" s="285">
        <f t="shared" si="1"/>
        <v>188</v>
      </c>
      <c r="AI12" s="247">
        <v>93</v>
      </c>
      <c r="AK12" s="305" t="s">
        <v>181</v>
      </c>
      <c r="AL12" s="309">
        <v>89</v>
      </c>
      <c r="AM12" s="300">
        <v>105</v>
      </c>
      <c r="AN12" s="316">
        <v>84</v>
      </c>
      <c r="AO12" s="318">
        <f>SUM(AL12:AN12)</f>
        <v>278</v>
      </c>
    </row>
    <row r="13" spans="1:41" ht="12.75">
      <c r="A13" s="258" t="s">
        <v>182</v>
      </c>
      <c r="B13" s="273" t="s">
        <v>82</v>
      </c>
      <c r="C13" s="121" t="s">
        <v>23</v>
      </c>
      <c r="D13" s="296">
        <v>87</v>
      </c>
      <c r="E13" s="290">
        <v>85</v>
      </c>
      <c r="F13" s="290">
        <v>90</v>
      </c>
      <c r="G13" s="541"/>
      <c r="H13" s="290">
        <v>88</v>
      </c>
      <c r="I13" s="541"/>
      <c r="J13" s="290"/>
      <c r="K13" s="293"/>
      <c r="L13" s="298">
        <f t="shared" si="0"/>
        <v>350</v>
      </c>
      <c r="M13" s="247">
        <v>92</v>
      </c>
      <c r="N13" s="255"/>
      <c r="O13" s="264" t="s">
        <v>182</v>
      </c>
      <c r="P13" s="122" t="s">
        <v>173</v>
      </c>
      <c r="Q13" s="204" t="s">
        <v>3</v>
      </c>
      <c r="R13" s="289">
        <v>89</v>
      </c>
      <c r="S13" s="290">
        <v>90</v>
      </c>
      <c r="T13" s="517"/>
      <c r="U13" s="290">
        <v>88</v>
      </c>
      <c r="V13" s="290">
        <v>88</v>
      </c>
      <c r="W13" s="290"/>
      <c r="X13" s="290"/>
      <c r="Y13" s="267">
        <f>SUM(R13:X13)</f>
        <v>355</v>
      </c>
      <c r="Z13" s="248">
        <v>92</v>
      </c>
      <c r="AA13" s="255"/>
      <c r="AB13" s="261" t="s">
        <v>287</v>
      </c>
      <c r="AC13" s="122" t="s">
        <v>77</v>
      </c>
      <c r="AD13" s="204" t="s">
        <v>4</v>
      </c>
      <c r="AE13" s="211">
        <v>92</v>
      </c>
      <c r="AF13" s="535" t="s">
        <v>1</v>
      </c>
      <c r="AG13" s="292">
        <v>93</v>
      </c>
      <c r="AH13" s="285">
        <f t="shared" si="1"/>
        <v>185</v>
      </c>
      <c r="AI13" s="247">
        <v>92</v>
      </c>
      <c r="AK13" s="304" t="s">
        <v>9</v>
      </c>
      <c r="AL13" s="310">
        <v>96</v>
      </c>
      <c r="AM13" s="300">
        <v>88</v>
      </c>
      <c r="AN13" s="316">
        <v>90</v>
      </c>
      <c r="AO13" s="318">
        <f>SUM(AL13:AN13)</f>
        <v>274</v>
      </c>
    </row>
    <row r="14" spans="1:41" ht="12.75">
      <c r="A14" s="258" t="s">
        <v>184</v>
      </c>
      <c r="B14" s="273" t="s">
        <v>100</v>
      </c>
      <c r="C14" s="277" t="s">
        <v>92</v>
      </c>
      <c r="D14" s="296">
        <v>83</v>
      </c>
      <c r="E14" s="290">
        <v>84</v>
      </c>
      <c r="F14" s="541"/>
      <c r="G14" s="541"/>
      <c r="H14" s="290">
        <v>86</v>
      </c>
      <c r="I14" s="545">
        <v>93</v>
      </c>
      <c r="J14" s="290"/>
      <c r="K14" s="293"/>
      <c r="L14" s="298">
        <f t="shared" si="0"/>
        <v>346</v>
      </c>
      <c r="M14" s="247">
        <v>91</v>
      </c>
      <c r="N14" s="255"/>
      <c r="O14" s="264" t="s">
        <v>184</v>
      </c>
      <c r="P14" s="122" t="s">
        <v>78</v>
      </c>
      <c r="Q14" s="204" t="s">
        <v>5</v>
      </c>
      <c r="R14" s="289">
        <v>96</v>
      </c>
      <c r="S14" s="517"/>
      <c r="T14" s="517"/>
      <c r="U14" s="290">
        <v>101</v>
      </c>
      <c r="V14" s="290">
        <v>96</v>
      </c>
      <c r="W14" s="290"/>
      <c r="X14" s="290"/>
      <c r="Y14" s="267">
        <f>SUM(R14:X14)</f>
        <v>293</v>
      </c>
      <c r="Z14" s="248">
        <v>91</v>
      </c>
      <c r="AA14" s="255"/>
      <c r="AB14" s="261" t="s">
        <v>288</v>
      </c>
      <c r="AC14" s="122" t="s">
        <v>79</v>
      </c>
      <c r="AD14" s="204" t="s">
        <v>7</v>
      </c>
      <c r="AE14" s="536"/>
      <c r="AF14" s="292">
        <v>93</v>
      </c>
      <c r="AG14" s="292">
        <v>92</v>
      </c>
      <c r="AH14" s="285">
        <f t="shared" si="1"/>
        <v>185</v>
      </c>
      <c r="AI14" s="247">
        <v>91</v>
      </c>
      <c r="AK14" s="304" t="s">
        <v>4</v>
      </c>
      <c r="AL14" s="309">
        <v>92</v>
      </c>
      <c r="AM14" s="300">
        <v>90</v>
      </c>
      <c r="AN14" s="316">
        <v>88</v>
      </c>
      <c r="AO14" s="318">
        <f>SUM(AL14:AN14)</f>
        <v>270</v>
      </c>
    </row>
    <row r="15" spans="1:41" ht="12.75">
      <c r="A15" s="258" t="s">
        <v>186</v>
      </c>
      <c r="B15" s="273" t="s">
        <v>170</v>
      </c>
      <c r="C15" s="121" t="s">
        <v>25</v>
      </c>
      <c r="D15" s="296">
        <v>96</v>
      </c>
      <c r="E15" s="290">
        <v>101</v>
      </c>
      <c r="F15" s="546"/>
      <c r="G15" s="541"/>
      <c r="H15" s="290">
        <v>97</v>
      </c>
      <c r="I15" s="546"/>
      <c r="J15" s="290"/>
      <c r="K15" s="293"/>
      <c r="L15" s="298">
        <f t="shared" si="0"/>
        <v>294</v>
      </c>
      <c r="M15" s="247">
        <v>90</v>
      </c>
      <c r="N15" s="255"/>
      <c r="O15" s="264" t="s">
        <v>186</v>
      </c>
      <c r="P15" s="122" t="s">
        <v>77</v>
      </c>
      <c r="Q15" s="204" t="s">
        <v>4</v>
      </c>
      <c r="R15" s="289">
        <v>95</v>
      </c>
      <c r="S15" s="290">
        <v>92</v>
      </c>
      <c r="T15" s="517"/>
      <c r="U15" s="290">
        <v>97</v>
      </c>
      <c r="V15" s="617"/>
      <c r="W15" s="290"/>
      <c r="X15" s="290"/>
      <c r="Y15" s="267">
        <f>SUM(R15:X15)</f>
        <v>284</v>
      </c>
      <c r="Z15" s="248">
        <v>90</v>
      </c>
      <c r="AA15" s="255"/>
      <c r="AB15" s="261" t="s">
        <v>289</v>
      </c>
      <c r="AC15" s="122" t="s">
        <v>78</v>
      </c>
      <c r="AD15" s="204" t="s">
        <v>5</v>
      </c>
      <c r="AE15" s="211">
        <v>96</v>
      </c>
      <c r="AF15" s="292">
        <v>88</v>
      </c>
      <c r="AG15" s="535"/>
      <c r="AH15" s="285">
        <f t="shared" si="1"/>
        <v>184</v>
      </c>
      <c r="AI15" s="247">
        <v>90</v>
      </c>
      <c r="AK15" s="304" t="s">
        <v>6</v>
      </c>
      <c r="AL15" s="309">
        <v>84</v>
      </c>
      <c r="AM15" s="300">
        <v>97</v>
      </c>
      <c r="AN15" s="316">
        <v>83</v>
      </c>
      <c r="AO15" s="318">
        <f>SUM(AL15:AN15)</f>
        <v>264</v>
      </c>
    </row>
    <row r="16" spans="1:41" ht="12.75">
      <c r="A16" s="258" t="s">
        <v>187</v>
      </c>
      <c r="B16" s="273" t="s">
        <v>277</v>
      </c>
      <c r="C16" s="121" t="s">
        <v>311</v>
      </c>
      <c r="D16" s="296">
        <v>91</v>
      </c>
      <c r="E16" s="290">
        <v>91</v>
      </c>
      <c r="F16" s="545">
        <v>96</v>
      </c>
      <c r="G16" s="541"/>
      <c r="H16" s="546"/>
      <c r="I16" s="541"/>
      <c r="J16" s="290"/>
      <c r="K16" s="293"/>
      <c r="L16" s="298">
        <f t="shared" si="0"/>
        <v>278</v>
      </c>
      <c r="M16" s="247">
        <v>89</v>
      </c>
      <c r="N16" s="255"/>
      <c r="O16" s="264" t="s">
        <v>187</v>
      </c>
      <c r="P16" s="122" t="s">
        <v>88</v>
      </c>
      <c r="Q16" s="204" t="s">
        <v>26</v>
      </c>
      <c r="R16" s="516"/>
      <c r="S16" s="289">
        <v>89</v>
      </c>
      <c r="T16" s="517"/>
      <c r="U16" s="290">
        <v>93</v>
      </c>
      <c r="V16" s="290">
        <v>93</v>
      </c>
      <c r="W16" s="290"/>
      <c r="X16" s="290"/>
      <c r="Y16" s="267">
        <f>SUM(R16:X16)</f>
        <v>275</v>
      </c>
      <c r="Z16" s="248">
        <v>89</v>
      </c>
      <c r="AA16" s="255"/>
      <c r="AB16" s="261" t="s">
        <v>290</v>
      </c>
      <c r="AC16" s="122" t="s">
        <v>180</v>
      </c>
      <c r="AD16" s="205" t="s">
        <v>181</v>
      </c>
      <c r="AE16" s="536" t="s">
        <v>1</v>
      </c>
      <c r="AF16" s="292">
        <v>89</v>
      </c>
      <c r="AG16" s="292">
        <v>94</v>
      </c>
      <c r="AH16" s="285">
        <f t="shared" si="1"/>
        <v>183</v>
      </c>
      <c r="AI16" s="247">
        <v>89</v>
      </c>
      <c r="AK16" s="304" t="s">
        <v>21</v>
      </c>
      <c r="AL16" s="309">
        <v>88</v>
      </c>
      <c r="AM16" s="300">
        <v>84</v>
      </c>
      <c r="AN16" s="316">
        <v>85</v>
      </c>
      <c r="AO16" s="318">
        <f>SUM(AL16:AN16)</f>
        <v>257</v>
      </c>
    </row>
    <row r="17" spans="1:41" ht="12.75">
      <c r="A17" s="258" t="s">
        <v>188</v>
      </c>
      <c r="B17" s="273" t="s">
        <v>77</v>
      </c>
      <c r="C17" s="121" t="s">
        <v>4</v>
      </c>
      <c r="D17" s="296">
        <v>90</v>
      </c>
      <c r="E17" s="290">
        <v>92</v>
      </c>
      <c r="F17" s="541"/>
      <c r="G17" s="541"/>
      <c r="H17" s="545">
        <v>92</v>
      </c>
      <c r="I17" s="541"/>
      <c r="J17" s="290"/>
      <c r="K17" s="293"/>
      <c r="L17" s="298">
        <f t="shared" si="0"/>
        <v>274</v>
      </c>
      <c r="M17" s="247">
        <v>88</v>
      </c>
      <c r="N17" s="255"/>
      <c r="O17" s="264" t="s">
        <v>188</v>
      </c>
      <c r="P17" s="122" t="s">
        <v>170</v>
      </c>
      <c r="Q17" s="204" t="s">
        <v>9</v>
      </c>
      <c r="R17" s="289">
        <v>105</v>
      </c>
      <c r="S17" s="289">
        <v>101</v>
      </c>
      <c r="T17" s="517"/>
      <c r="U17" s="517"/>
      <c r="V17" s="517"/>
      <c r="W17" s="290"/>
      <c r="X17" s="290"/>
      <c r="Y17" s="267">
        <f>SUM(R17:X17)</f>
        <v>206</v>
      </c>
      <c r="Z17" s="248">
        <v>88</v>
      </c>
      <c r="AA17" s="255"/>
      <c r="AB17" s="261" t="s">
        <v>291</v>
      </c>
      <c r="AC17" s="122" t="s">
        <v>83</v>
      </c>
      <c r="AD17" s="204" t="s">
        <v>21</v>
      </c>
      <c r="AE17" s="211">
        <v>86</v>
      </c>
      <c r="AF17" s="535" t="s">
        <v>1</v>
      </c>
      <c r="AG17" s="292">
        <v>90</v>
      </c>
      <c r="AH17" s="285">
        <f t="shared" si="1"/>
        <v>176</v>
      </c>
      <c r="AI17" s="247">
        <v>88</v>
      </c>
      <c r="AK17" s="304" t="s">
        <v>8</v>
      </c>
      <c r="AL17" s="309">
        <v>97</v>
      </c>
      <c r="AM17" s="300"/>
      <c r="AN17" s="316">
        <v>95</v>
      </c>
      <c r="AO17" s="318">
        <f>SUM(AL17:AN17)</f>
        <v>192</v>
      </c>
    </row>
    <row r="18" spans="1:41" ht="12.75">
      <c r="A18" s="258" t="s">
        <v>189</v>
      </c>
      <c r="B18" s="273" t="s">
        <v>228</v>
      </c>
      <c r="C18" s="121" t="s">
        <v>87</v>
      </c>
      <c r="D18" s="521"/>
      <c r="E18" s="290">
        <v>83</v>
      </c>
      <c r="F18" s="546"/>
      <c r="G18" s="541"/>
      <c r="H18" s="545">
        <v>91</v>
      </c>
      <c r="I18" s="545">
        <v>94</v>
      </c>
      <c r="J18" s="290"/>
      <c r="K18" s="293"/>
      <c r="L18" s="298">
        <f t="shared" si="0"/>
        <v>268</v>
      </c>
      <c r="M18" s="247">
        <v>87</v>
      </c>
      <c r="N18" s="255"/>
      <c r="O18" s="264" t="s">
        <v>189</v>
      </c>
      <c r="P18" s="122" t="s">
        <v>81</v>
      </c>
      <c r="Q18" s="204" t="s">
        <v>64</v>
      </c>
      <c r="R18" s="516"/>
      <c r="S18" s="517"/>
      <c r="T18" s="517"/>
      <c r="U18" s="290">
        <v>90</v>
      </c>
      <c r="V18" s="290">
        <v>94</v>
      </c>
      <c r="W18" s="290"/>
      <c r="X18" s="290"/>
      <c r="Y18" s="267">
        <f>SUM(R18:X18)</f>
        <v>184</v>
      </c>
      <c r="Z18" s="248">
        <v>87</v>
      </c>
      <c r="AA18" s="255"/>
      <c r="AB18" s="261" t="s">
        <v>292</v>
      </c>
      <c r="AC18" s="122" t="s">
        <v>85</v>
      </c>
      <c r="AD18" s="204" t="s">
        <v>22</v>
      </c>
      <c r="AE18" s="211">
        <v>91</v>
      </c>
      <c r="AF18" s="292">
        <v>85</v>
      </c>
      <c r="AG18" s="535"/>
      <c r="AH18" s="285">
        <f t="shared" si="1"/>
        <v>176</v>
      </c>
      <c r="AI18" s="247">
        <v>87</v>
      </c>
      <c r="AK18" s="304" t="s">
        <v>323</v>
      </c>
      <c r="AL18" s="309">
        <v>93</v>
      </c>
      <c r="AM18" s="300"/>
      <c r="AN18" s="316">
        <v>89</v>
      </c>
      <c r="AO18" s="318">
        <f>SUM(AL18:AN18)</f>
        <v>182</v>
      </c>
    </row>
    <row r="19" spans="1:41" ht="12.75">
      <c r="A19" s="258" t="s">
        <v>190</v>
      </c>
      <c r="B19" s="273" t="s">
        <v>86</v>
      </c>
      <c r="C19" s="121" t="s">
        <v>67</v>
      </c>
      <c r="D19" s="296">
        <v>84</v>
      </c>
      <c r="E19" s="290">
        <v>93</v>
      </c>
      <c r="F19" s="541"/>
      <c r="G19" s="541"/>
      <c r="H19" s="545">
        <v>87</v>
      </c>
      <c r="I19" s="541"/>
      <c r="J19" s="290"/>
      <c r="K19" s="293"/>
      <c r="L19" s="298">
        <f t="shared" si="0"/>
        <v>264</v>
      </c>
      <c r="M19" s="247">
        <v>86</v>
      </c>
      <c r="N19" s="255"/>
      <c r="O19" s="264" t="s">
        <v>190</v>
      </c>
      <c r="P19" s="122" t="s">
        <v>185</v>
      </c>
      <c r="Q19" s="204" t="s">
        <v>91</v>
      </c>
      <c r="R19" s="289">
        <v>88</v>
      </c>
      <c r="S19" s="290">
        <v>87</v>
      </c>
      <c r="T19" s="517"/>
      <c r="U19" s="517"/>
      <c r="V19" s="517"/>
      <c r="W19" s="290"/>
      <c r="X19" s="290"/>
      <c r="Y19" s="267">
        <f>SUM(R19:X19)</f>
        <v>175</v>
      </c>
      <c r="Z19" s="248">
        <v>86</v>
      </c>
      <c r="AA19" s="255"/>
      <c r="AB19" s="261" t="s">
        <v>293</v>
      </c>
      <c r="AC19" s="122" t="s">
        <v>162</v>
      </c>
      <c r="AD19" s="204" t="s">
        <v>12</v>
      </c>
      <c r="AE19" s="211">
        <v>84</v>
      </c>
      <c r="AF19" s="292">
        <v>86</v>
      </c>
      <c r="AG19" s="535"/>
      <c r="AH19" s="285">
        <f t="shared" si="1"/>
        <v>170</v>
      </c>
      <c r="AI19" s="247">
        <v>86</v>
      </c>
      <c r="AK19" s="304" t="s">
        <v>212</v>
      </c>
      <c r="AL19" s="309">
        <v>83</v>
      </c>
      <c r="AM19" s="300">
        <v>93</v>
      </c>
      <c r="AN19" s="316"/>
      <c r="AO19" s="318">
        <f>SUM(AL19:AN19)</f>
        <v>176</v>
      </c>
    </row>
    <row r="20" spans="1:41" ht="12.75">
      <c r="A20" s="258" t="s">
        <v>192</v>
      </c>
      <c r="B20" s="273" t="s">
        <v>83</v>
      </c>
      <c r="C20" s="121" t="s">
        <v>21</v>
      </c>
      <c r="D20" s="296">
        <v>89</v>
      </c>
      <c r="E20" s="290">
        <v>90</v>
      </c>
      <c r="F20" s="541"/>
      <c r="G20" s="541"/>
      <c r="H20" s="541"/>
      <c r="I20" s="541"/>
      <c r="J20" s="290"/>
      <c r="K20" s="293"/>
      <c r="L20" s="298">
        <f t="shared" si="0"/>
        <v>179</v>
      </c>
      <c r="M20" s="247">
        <v>85</v>
      </c>
      <c r="N20" s="255"/>
      <c r="O20" s="264" t="s">
        <v>192</v>
      </c>
      <c r="P20" s="122" t="s">
        <v>89</v>
      </c>
      <c r="Q20" s="204" t="s">
        <v>65</v>
      </c>
      <c r="R20" s="516"/>
      <c r="S20" s="289">
        <v>95</v>
      </c>
      <c r="T20" s="517"/>
      <c r="U20" s="517"/>
      <c r="V20" s="517"/>
      <c r="W20" s="290"/>
      <c r="X20" s="290"/>
      <c r="Y20" s="267">
        <f>SUM(R20:X20)</f>
        <v>95</v>
      </c>
      <c r="Z20" s="248">
        <v>85</v>
      </c>
      <c r="AA20" s="255"/>
      <c r="AB20" s="261" t="s">
        <v>294</v>
      </c>
      <c r="AC20" s="122" t="s">
        <v>86</v>
      </c>
      <c r="AD20" s="204" t="s">
        <v>67</v>
      </c>
      <c r="AE20" s="536"/>
      <c r="AF20" s="292">
        <v>92</v>
      </c>
      <c r="AG20" s="535"/>
      <c r="AH20" s="285">
        <f aca="true" t="shared" si="2" ref="AH20:AH34">SUM(AE20:AF20)</f>
        <v>92</v>
      </c>
      <c r="AI20" s="247">
        <v>85</v>
      </c>
      <c r="AK20" s="304" t="s">
        <v>23</v>
      </c>
      <c r="AL20" s="309">
        <v>83</v>
      </c>
      <c r="AM20" s="300"/>
      <c r="AN20" s="316">
        <v>92</v>
      </c>
      <c r="AO20" s="318">
        <f>SUM(AL20:AN20)</f>
        <v>175</v>
      </c>
    </row>
    <row r="21" spans="1:41" ht="12.75">
      <c r="A21" s="258" t="s">
        <v>193</v>
      </c>
      <c r="B21" s="273" t="s">
        <v>180</v>
      </c>
      <c r="C21" s="121" t="s">
        <v>181</v>
      </c>
      <c r="D21" s="521"/>
      <c r="E21" s="290">
        <v>87</v>
      </c>
      <c r="F21" s="545">
        <v>92</v>
      </c>
      <c r="G21" s="541"/>
      <c r="H21" s="541"/>
      <c r="I21" s="546"/>
      <c r="J21" s="290"/>
      <c r="K21" s="293"/>
      <c r="L21" s="298">
        <f t="shared" si="0"/>
        <v>179</v>
      </c>
      <c r="M21" s="247">
        <v>84</v>
      </c>
      <c r="N21" s="255"/>
      <c r="O21" s="264" t="s">
        <v>193</v>
      </c>
      <c r="P21" s="122" t="s">
        <v>83</v>
      </c>
      <c r="Q21" s="206" t="s">
        <v>21</v>
      </c>
      <c r="R21" s="516"/>
      <c r="S21" s="517"/>
      <c r="T21" s="517"/>
      <c r="U21" s="517"/>
      <c r="V21" s="290">
        <v>89</v>
      </c>
      <c r="W21" s="290"/>
      <c r="X21" s="290"/>
      <c r="Y21" s="267">
        <f>SUM(R21:X21)</f>
        <v>89</v>
      </c>
      <c r="Z21" s="248">
        <v>84</v>
      </c>
      <c r="AA21" s="255"/>
      <c r="AB21" s="261" t="s">
        <v>296</v>
      </c>
      <c r="AC21" s="122" t="s">
        <v>191</v>
      </c>
      <c r="AD21" s="206" t="s">
        <v>6</v>
      </c>
      <c r="AE21" s="536"/>
      <c r="AF21" s="292">
        <v>91</v>
      </c>
      <c r="AG21" s="535"/>
      <c r="AH21" s="285">
        <f t="shared" si="2"/>
        <v>91</v>
      </c>
      <c r="AI21" s="247">
        <v>84</v>
      </c>
      <c r="AK21" s="306" t="s">
        <v>92</v>
      </c>
      <c r="AL21" s="309">
        <v>81</v>
      </c>
      <c r="AM21" s="300"/>
      <c r="AN21" s="316">
        <v>91</v>
      </c>
      <c r="AO21" s="318">
        <f>SUM(AL21:AN21)</f>
        <v>172</v>
      </c>
    </row>
    <row r="22" spans="1:41" ht="12.75">
      <c r="A22" s="258" t="s">
        <v>195</v>
      </c>
      <c r="B22" s="273" t="s">
        <v>191</v>
      </c>
      <c r="C22" s="121" t="s">
        <v>6</v>
      </c>
      <c r="D22" s="296">
        <v>88</v>
      </c>
      <c r="E22" s="290">
        <v>88</v>
      </c>
      <c r="F22" s="541"/>
      <c r="G22" s="541"/>
      <c r="H22" s="541"/>
      <c r="I22" s="541"/>
      <c r="J22" s="290"/>
      <c r="K22" s="293"/>
      <c r="L22" s="298">
        <f t="shared" si="0"/>
        <v>176</v>
      </c>
      <c r="M22" s="247">
        <v>83</v>
      </c>
      <c r="N22" s="255"/>
      <c r="O22" s="264" t="s">
        <v>195</v>
      </c>
      <c r="P22" s="122" t="s">
        <v>75</v>
      </c>
      <c r="Q22" s="204" t="s">
        <v>8</v>
      </c>
      <c r="R22" s="516" t="s">
        <v>1</v>
      </c>
      <c r="S22" s="517" t="s">
        <v>1</v>
      </c>
      <c r="T22" s="517"/>
      <c r="U22" s="517"/>
      <c r="V22" s="517"/>
      <c r="W22" s="290"/>
      <c r="X22" s="290"/>
      <c r="Y22" s="267">
        <f>SUM(R22:X22)</f>
        <v>0</v>
      </c>
      <c r="Z22" s="248">
        <v>83</v>
      </c>
      <c r="AA22" s="255"/>
      <c r="AB22" s="261" t="s">
        <v>295</v>
      </c>
      <c r="AC22" s="122" t="s">
        <v>82</v>
      </c>
      <c r="AD22" s="204" t="s">
        <v>23</v>
      </c>
      <c r="AE22" s="211">
        <v>89</v>
      </c>
      <c r="AF22" s="535"/>
      <c r="AG22" s="535"/>
      <c r="AH22" s="285">
        <f t="shared" si="2"/>
        <v>89</v>
      </c>
      <c r="AI22" s="247">
        <v>83</v>
      </c>
      <c r="AK22" s="304" t="s">
        <v>67</v>
      </c>
      <c r="AL22" s="309">
        <v>85</v>
      </c>
      <c r="AM22" s="300"/>
      <c r="AN22" s="316">
        <v>86</v>
      </c>
      <c r="AO22" s="318">
        <f>SUM(AL22:AN22)</f>
        <v>171</v>
      </c>
    </row>
    <row r="23" spans="1:41" ht="12.75">
      <c r="A23" s="258" t="s">
        <v>196</v>
      </c>
      <c r="B23" s="273" t="s">
        <v>162</v>
      </c>
      <c r="C23" s="121" t="s">
        <v>12</v>
      </c>
      <c r="D23" s="296">
        <v>85</v>
      </c>
      <c r="E23" s="542"/>
      <c r="F23" s="541"/>
      <c r="G23" s="541"/>
      <c r="H23" s="290">
        <v>89</v>
      </c>
      <c r="I23" s="541"/>
      <c r="J23" s="290"/>
      <c r="K23" s="293"/>
      <c r="L23" s="298">
        <f t="shared" si="0"/>
        <v>174</v>
      </c>
      <c r="M23" s="247">
        <v>82</v>
      </c>
      <c r="N23" s="255"/>
      <c r="O23" s="264" t="s">
        <v>196</v>
      </c>
      <c r="P23" s="122" t="s">
        <v>162</v>
      </c>
      <c r="Q23" s="206" t="s">
        <v>12</v>
      </c>
      <c r="R23" s="517"/>
      <c r="S23" s="517"/>
      <c r="T23" s="534"/>
      <c r="U23" s="534"/>
      <c r="V23" s="534"/>
      <c r="W23" s="290"/>
      <c r="X23" s="290"/>
      <c r="Y23" s="267">
        <f>SUM(R23:X23)</f>
        <v>0</v>
      </c>
      <c r="Z23" s="248">
        <v>82</v>
      </c>
      <c r="AA23" s="255"/>
      <c r="AB23" s="261" t="s">
        <v>308</v>
      </c>
      <c r="AC23" s="122" t="s">
        <v>185</v>
      </c>
      <c r="AD23" s="206" t="s">
        <v>91</v>
      </c>
      <c r="AE23" s="211">
        <v>87</v>
      </c>
      <c r="AF23" s="535"/>
      <c r="AG23" s="535"/>
      <c r="AH23" s="285">
        <f t="shared" si="2"/>
        <v>87</v>
      </c>
      <c r="AI23" s="247">
        <v>82</v>
      </c>
      <c r="AK23" s="304" t="s">
        <v>22</v>
      </c>
      <c r="AL23" s="309">
        <v>88</v>
      </c>
      <c r="AM23" s="300"/>
      <c r="AN23" s="316">
        <v>81</v>
      </c>
      <c r="AO23" s="318">
        <f>SUM(AL23:AN23)</f>
        <v>169</v>
      </c>
    </row>
    <row r="24" spans="1:41" ht="12.75">
      <c r="A24" s="258" t="s">
        <v>197</v>
      </c>
      <c r="B24" s="273" t="s">
        <v>85</v>
      </c>
      <c r="C24" s="121" t="s">
        <v>22</v>
      </c>
      <c r="D24" s="296">
        <v>86</v>
      </c>
      <c r="E24" s="542"/>
      <c r="F24" s="541"/>
      <c r="G24" s="541"/>
      <c r="H24" s="546"/>
      <c r="I24" s="546"/>
      <c r="J24" s="290"/>
      <c r="K24" s="293"/>
      <c r="L24" s="298">
        <f t="shared" si="0"/>
        <v>86</v>
      </c>
      <c r="M24" s="247">
        <v>81</v>
      </c>
      <c r="N24" s="255"/>
      <c r="O24" s="264" t="s">
        <v>197</v>
      </c>
      <c r="P24" s="122" t="s">
        <v>82</v>
      </c>
      <c r="Q24" s="206" t="s">
        <v>23</v>
      </c>
      <c r="R24" s="517"/>
      <c r="S24" s="517"/>
      <c r="T24" s="517"/>
      <c r="U24" s="517"/>
      <c r="V24" s="517"/>
      <c r="W24" s="290"/>
      <c r="X24" s="290"/>
      <c r="Y24" s="267">
        <f>SUM(R24:X24)</f>
        <v>0</v>
      </c>
      <c r="Z24" s="248">
        <v>81</v>
      </c>
      <c r="AA24" s="255"/>
      <c r="AB24" s="261" t="s">
        <v>307</v>
      </c>
      <c r="AC24" s="122" t="s">
        <v>100</v>
      </c>
      <c r="AD24" s="246" t="s">
        <v>92</v>
      </c>
      <c r="AE24" s="211">
        <v>85</v>
      </c>
      <c r="AF24" s="535"/>
      <c r="AG24" s="535"/>
      <c r="AH24" s="285">
        <f t="shared" si="2"/>
        <v>85</v>
      </c>
      <c r="AI24" s="247">
        <v>81</v>
      </c>
      <c r="AK24" s="304" t="s">
        <v>12</v>
      </c>
      <c r="AL24" s="309">
        <v>86</v>
      </c>
      <c r="AM24" s="300"/>
      <c r="AN24" s="316">
        <v>82</v>
      </c>
      <c r="AO24" s="318">
        <f>SUM(AL24:AN24)</f>
        <v>168</v>
      </c>
    </row>
    <row r="25" spans="1:41" ht="12.75">
      <c r="A25" s="258" t="s">
        <v>198</v>
      </c>
      <c r="B25" s="273" t="s">
        <v>84</v>
      </c>
      <c r="C25" s="121" t="s">
        <v>20</v>
      </c>
      <c r="D25" s="521"/>
      <c r="E25" s="542"/>
      <c r="F25" s="541"/>
      <c r="G25" s="541"/>
      <c r="H25" s="541"/>
      <c r="I25" s="541"/>
      <c r="J25" s="290"/>
      <c r="K25" s="293"/>
      <c r="L25" s="298">
        <f t="shared" si="0"/>
        <v>0</v>
      </c>
      <c r="M25" s="247">
        <v>80</v>
      </c>
      <c r="N25" s="255"/>
      <c r="O25" s="264" t="s">
        <v>198</v>
      </c>
      <c r="P25" s="122" t="s">
        <v>101</v>
      </c>
      <c r="Q25" s="204" t="s">
        <v>102</v>
      </c>
      <c r="R25" s="516"/>
      <c r="S25" s="517"/>
      <c r="T25" s="517"/>
      <c r="U25" s="517"/>
      <c r="V25" s="517"/>
      <c r="W25" s="290"/>
      <c r="X25" s="290"/>
      <c r="Y25" s="267">
        <f>SUM(R25:X25)</f>
        <v>0</v>
      </c>
      <c r="Z25" s="248">
        <v>80</v>
      </c>
      <c r="AA25" s="255"/>
      <c r="AB25" s="261" t="s">
        <v>306</v>
      </c>
      <c r="AC25" s="122" t="s">
        <v>213</v>
      </c>
      <c r="AD25" s="204" t="s">
        <v>212</v>
      </c>
      <c r="AE25" s="536"/>
      <c r="AF25" s="292">
        <v>83</v>
      </c>
      <c r="AG25" s="535"/>
      <c r="AH25" s="285">
        <f t="shared" si="2"/>
        <v>83</v>
      </c>
      <c r="AI25" s="247">
        <v>80</v>
      </c>
      <c r="AK25" s="304" t="s">
        <v>91</v>
      </c>
      <c r="AL25" s="309">
        <v>82</v>
      </c>
      <c r="AM25" s="300">
        <v>86</v>
      </c>
      <c r="AN25" s="316"/>
      <c r="AO25" s="318">
        <f>SUM(AL25:AN25)</f>
        <v>168</v>
      </c>
    </row>
    <row r="26" spans="1:41" ht="12.75">
      <c r="A26" s="258" t="s">
        <v>199</v>
      </c>
      <c r="B26" s="273" t="s">
        <v>185</v>
      </c>
      <c r="C26" s="121" t="s">
        <v>91</v>
      </c>
      <c r="D26" s="521"/>
      <c r="E26" s="542"/>
      <c r="F26" s="541"/>
      <c r="G26" s="541"/>
      <c r="H26" s="541"/>
      <c r="I26" s="541"/>
      <c r="J26" s="290"/>
      <c r="K26" s="293"/>
      <c r="L26" s="298">
        <f t="shared" si="0"/>
        <v>0</v>
      </c>
      <c r="M26" s="247">
        <v>79</v>
      </c>
      <c r="N26" s="255"/>
      <c r="O26" s="264" t="s">
        <v>199</v>
      </c>
      <c r="P26" s="122" t="s">
        <v>215</v>
      </c>
      <c r="Q26" s="204" t="s">
        <v>214</v>
      </c>
      <c r="R26" s="517"/>
      <c r="S26" s="517"/>
      <c r="T26" s="517"/>
      <c r="U26" s="517"/>
      <c r="V26" s="517"/>
      <c r="W26" s="290"/>
      <c r="X26" s="290"/>
      <c r="Y26" s="267">
        <f>SUM(R26:X26)</f>
        <v>0</v>
      </c>
      <c r="Z26" s="248">
        <v>79</v>
      </c>
      <c r="AA26" s="255"/>
      <c r="AB26" s="261" t="s">
        <v>304</v>
      </c>
      <c r="AC26" s="122" t="s">
        <v>88</v>
      </c>
      <c r="AD26" s="204" t="s">
        <v>26</v>
      </c>
      <c r="AE26" s="536"/>
      <c r="AF26" s="535"/>
      <c r="AG26" s="535"/>
      <c r="AH26" s="285">
        <f t="shared" si="2"/>
        <v>0</v>
      </c>
      <c r="AI26" s="247">
        <v>79</v>
      </c>
      <c r="AK26" s="304" t="s">
        <v>26</v>
      </c>
      <c r="AL26" s="309"/>
      <c r="AM26" s="300">
        <v>89</v>
      </c>
      <c r="AN26" s="316"/>
      <c r="AO26" s="318">
        <f>SUM(AL26:AN26)</f>
        <v>89</v>
      </c>
    </row>
    <row r="27" spans="1:41" ht="12.75">
      <c r="A27" s="258" t="s">
        <v>200</v>
      </c>
      <c r="B27" s="273" t="s">
        <v>81</v>
      </c>
      <c r="C27" s="121" t="s">
        <v>64</v>
      </c>
      <c r="D27" s="521"/>
      <c r="E27" s="542"/>
      <c r="F27" s="541"/>
      <c r="G27" s="541"/>
      <c r="H27" s="541"/>
      <c r="I27" s="541"/>
      <c r="J27" s="290"/>
      <c r="K27" s="293"/>
      <c r="L27" s="298">
        <f t="shared" si="0"/>
        <v>0</v>
      </c>
      <c r="M27" s="247">
        <v>78</v>
      </c>
      <c r="N27" s="255"/>
      <c r="O27" s="264" t="s">
        <v>200</v>
      </c>
      <c r="P27" s="122" t="s">
        <v>228</v>
      </c>
      <c r="Q27" s="204" t="s">
        <v>87</v>
      </c>
      <c r="R27" s="517"/>
      <c r="S27" s="517"/>
      <c r="T27" s="517"/>
      <c r="U27" s="517"/>
      <c r="V27" s="517"/>
      <c r="W27" s="290"/>
      <c r="X27" s="290"/>
      <c r="Y27" s="267">
        <f>SUM(R27:X27)</f>
        <v>0</v>
      </c>
      <c r="Z27" s="248">
        <v>78</v>
      </c>
      <c r="AA27" s="255"/>
      <c r="AB27" s="261" t="s">
        <v>302</v>
      </c>
      <c r="AC27" s="122" t="s">
        <v>228</v>
      </c>
      <c r="AD27" s="204" t="s">
        <v>87</v>
      </c>
      <c r="AE27" s="536"/>
      <c r="AF27" s="535"/>
      <c r="AG27" s="535"/>
      <c r="AH27" s="285">
        <f t="shared" si="2"/>
        <v>0</v>
      </c>
      <c r="AI27" s="247">
        <v>78</v>
      </c>
      <c r="AK27" s="304" t="s">
        <v>87</v>
      </c>
      <c r="AL27" s="322"/>
      <c r="AM27" s="300"/>
      <c r="AN27" s="316">
        <v>87</v>
      </c>
      <c r="AO27" s="318">
        <f>SUM(AL27:AN27)</f>
        <v>87</v>
      </c>
    </row>
    <row r="28" spans="1:41" ht="12.75">
      <c r="A28" s="258" t="s">
        <v>201</v>
      </c>
      <c r="B28" s="273" t="s">
        <v>88</v>
      </c>
      <c r="C28" s="121" t="s">
        <v>26</v>
      </c>
      <c r="D28" s="521"/>
      <c r="E28" s="542"/>
      <c r="F28" s="541"/>
      <c r="G28" s="541"/>
      <c r="H28" s="541"/>
      <c r="I28" s="541"/>
      <c r="J28" s="290"/>
      <c r="K28" s="293"/>
      <c r="L28" s="298">
        <f t="shared" si="0"/>
        <v>0</v>
      </c>
      <c r="M28" s="475">
        <v>77</v>
      </c>
      <c r="N28" s="256"/>
      <c r="O28" s="264" t="s">
        <v>201</v>
      </c>
      <c r="P28" s="122" t="s">
        <v>85</v>
      </c>
      <c r="Q28" s="206" t="s">
        <v>22</v>
      </c>
      <c r="R28" s="517"/>
      <c r="S28" s="517"/>
      <c r="T28" s="517"/>
      <c r="U28" s="517"/>
      <c r="V28" s="517"/>
      <c r="W28" s="290"/>
      <c r="X28" s="290"/>
      <c r="Y28" s="267">
        <f>SUM(R28:X28)</f>
        <v>0</v>
      </c>
      <c r="Z28" s="249"/>
      <c r="AA28" s="256"/>
      <c r="AB28" s="261" t="s">
        <v>297</v>
      </c>
      <c r="AC28" s="122" t="s">
        <v>84</v>
      </c>
      <c r="AD28" s="206" t="s">
        <v>20</v>
      </c>
      <c r="AE28" s="536"/>
      <c r="AF28" s="535"/>
      <c r="AG28" s="535"/>
      <c r="AH28" s="285">
        <f t="shared" si="2"/>
        <v>0</v>
      </c>
      <c r="AI28" s="475">
        <v>77</v>
      </c>
      <c r="AK28" s="304" t="s">
        <v>64</v>
      </c>
      <c r="AL28" s="322"/>
      <c r="AM28" s="300">
        <v>87</v>
      </c>
      <c r="AN28" s="316"/>
      <c r="AO28" s="318">
        <f>SUM(AL28:AN28)</f>
        <v>87</v>
      </c>
    </row>
    <row r="29" spans="1:41" ht="12.75">
      <c r="A29" s="258" t="s">
        <v>202</v>
      </c>
      <c r="B29" s="273" t="s">
        <v>213</v>
      </c>
      <c r="C29" s="121" t="s">
        <v>212</v>
      </c>
      <c r="D29" s="521"/>
      <c r="E29" s="542"/>
      <c r="F29" s="541"/>
      <c r="G29" s="541"/>
      <c r="H29" s="541"/>
      <c r="I29" s="541"/>
      <c r="J29" s="290"/>
      <c r="K29" s="293"/>
      <c r="L29" s="298">
        <f t="shared" si="0"/>
        <v>0</v>
      </c>
      <c r="M29" s="475">
        <v>76</v>
      </c>
      <c r="N29" s="256"/>
      <c r="O29" s="264" t="s">
        <v>202</v>
      </c>
      <c r="P29" s="122" t="s">
        <v>100</v>
      </c>
      <c r="Q29" s="246" t="s">
        <v>92</v>
      </c>
      <c r="R29" s="517"/>
      <c r="S29" s="517"/>
      <c r="T29" s="517"/>
      <c r="U29" s="517"/>
      <c r="V29" s="517"/>
      <c r="W29" s="290"/>
      <c r="X29" s="290"/>
      <c r="Y29" s="267">
        <f>SUM(R29:X29)</f>
        <v>0</v>
      </c>
      <c r="Z29" s="249"/>
      <c r="AA29" s="256"/>
      <c r="AB29" s="261" t="s">
        <v>298</v>
      </c>
      <c r="AC29" s="122" t="s">
        <v>81</v>
      </c>
      <c r="AD29" s="206" t="s">
        <v>64</v>
      </c>
      <c r="AE29" s="536"/>
      <c r="AF29" s="535"/>
      <c r="AG29" s="535"/>
      <c r="AH29" s="285">
        <f t="shared" si="2"/>
        <v>0</v>
      </c>
      <c r="AI29" s="475">
        <v>76</v>
      </c>
      <c r="AK29" s="304" t="s">
        <v>65</v>
      </c>
      <c r="AL29" s="322"/>
      <c r="AM29" s="300">
        <v>85</v>
      </c>
      <c r="AN29" s="316"/>
      <c r="AO29" s="318">
        <f>SUM(AL29:AN29)</f>
        <v>85</v>
      </c>
    </row>
    <row r="30" spans="1:41" ht="12.75">
      <c r="A30" s="258" t="s">
        <v>203</v>
      </c>
      <c r="B30" s="273" t="s">
        <v>89</v>
      </c>
      <c r="C30" s="121" t="s">
        <v>65</v>
      </c>
      <c r="D30" s="521"/>
      <c r="E30" s="542"/>
      <c r="F30" s="541"/>
      <c r="G30" s="541"/>
      <c r="H30" s="541"/>
      <c r="I30" s="541"/>
      <c r="J30" s="290"/>
      <c r="K30" s="293"/>
      <c r="L30" s="298">
        <f t="shared" si="0"/>
        <v>0</v>
      </c>
      <c r="M30" s="475">
        <v>75</v>
      </c>
      <c r="N30" s="256"/>
      <c r="O30" s="264" t="s">
        <v>203</v>
      </c>
      <c r="P30" s="122" t="s">
        <v>194</v>
      </c>
      <c r="Q30" s="204" t="s">
        <v>163</v>
      </c>
      <c r="R30" s="517"/>
      <c r="S30" s="517"/>
      <c r="T30" s="517"/>
      <c r="U30" s="517"/>
      <c r="V30" s="517"/>
      <c r="W30" s="290"/>
      <c r="X30" s="290"/>
      <c r="Y30" s="267">
        <f>SUM(R30:X30)</f>
        <v>0</v>
      </c>
      <c r="Z30" s="249"/>
      <c r="AA30" s="256"/>
      <c r="AB30" s="261" t="s">
        <v>300</v>
      </c>
      <c r="AC30" s="122" t="s">
        <v>89</v>
      </c>
      <c r="AD30" s="204" t="s">
        <v>65</v>
      </c>
      <c r="AE30" s="536"/>
      <c r="AF30" s="535"/>
      <c r="AG30" s="535"/>
      <c r="AH30" s="285">
        <f t="shared" si="2"/>
        <v>0</v>
      </c>
      <c r="AI30" s="475">
        <v>75</v>
      </c>
      <c r="AK30" s="304" t="s">
        <v>160</v>
      </c>
      <c r="AL30" s="309"/>
      <c r="AM30" s="300"/>
      <c r="AN30" s="316"/>
      <c r="AO30" s="318">
        <f>SUM(AL30:AN30)</f>
        <v>0</v>
      </c>
    </row>
    <row r="31" spans="1:41" ht="12.75">
      <c r="A31" s="258" t="s">
        <v>204</v>
      </c>
      <c r="B31" s="274" t="s">
        <v>161</v>
      </c>
      <c r="C31" s="121" t="s">
        <v>160</v>
      </c>
      <c r="D31" s="521"/>
      <c r="E31" s="542"/>
      <c r="F31" s="541"/>
      <c r="G31" s="541"/>
      <c r="H31" s="541"/>
      <c r="I31" s="541"/>
      <c r="J31" s="290"/>
      <c r="K31" s="293"/>
      <c r="L31" s="298">
        <f t="shared" si="0"/>
        <v>0</v>
      </c>
      <c r="M31" s="475">
        <v>74</v>
      </c>
      <c r="N31" s="256"/>
      <c r="O31" s="264" t="s">
        <v>204</v>
      </c>
      <c r="P31" s="122" t="s">
        <v>86</v>
      </c>
      <c r="Q31" s="206" t="s">
        <v>67</v>
      </c>
      <c r="R31" s="517"/>
      <c r="S31" s="517"/>
      <c r="T31" s="517"/>
      <c r="U31" s="517"/>
      <c r="V31" s="517"/>
      <c r="W31" s="290"/>
      <c r="X31" s="290"/>
      <c r="Y31" s="267">
        <f>SUM(R31:X31)</f>
        <v>0</v>
      </c>
      <c r="Z31" s="249"/>
      <c r="AA31" s="256"/>
      <c r="AB31" s="261" t="s">
        <v>303</v>
      </c>
      <c r="AC31" s="150" t="s">
        <v>161</v>
      </c>
      <c r="AD31" s="206" t="s">
        <v>160</v>
      </c>
      <c r="AE31" s="536"/>
      <c r="AF31" s="535"/>
      <c r="AG31" s="535"/>
      <c r="AH31" s="285">
        <f t="shared" si="2"/>
        <v>0</v>
      </c>
      <c r="AI31" s="475">
        <v>74</v>
      </c>
      <c r="AK31" s="304" t="s">
        <v>20</v>
      </c>
      <c r="AL31" s="322"/>
      <c r="AM31" s="300"/>
      <c r="AN31" s="316"/>
      <c r="AO31" s="318">
        <f>SUM(AL31:AN31)</f>
        <v>0</v>
      </c>
    </row>
    <row r="32" spans="1:41" ht="12.75">
      <c r="A32" s="258" t="s">
        <v>205</v>
      </c>
      <c r="B32" s="273" t="s">
        <v>215</v>
      </c>
      <c r="C32" s="121" t="s">
        <v>214</v>
      </c>
      <c r="D32" s="521"/>
      <c r="E32" s="542"/>
      <c r="F32" s="541"/>
      <c r="G32" s="541"/>
      <c r="H32" s="541"/>
      <c r="I32" s="541"/>
      <c r="J32" s="290"/>
      <c r="K32" s="293"/>
      <c r="L32" s="298">
        <f t="shared" si="0"/>
        <v>0</v>
      </c>
      <c r="M32" s="475">
        <v>73</v>
      </c>
      <c r="N32" s="256"/>
      <c r="O32" s="264" t="s">
        <v>205</v>
      </c>
      <c r="P32" s="122" t="s">
        <v>84</v>
      </c>
      <c r="Q32" s="206" t="s">
        <v>20</v>
      </c>
      <c r="R32" s="517"/>
      <c r="S32" s="517"/>
      <c r="T32" s="517"/>
      <c r="U32" s="517"/>
      <c r="V32" s="517"/>
      <c r="W32" s="290"/>
      <c r="X32" s="290"/>
      <c r="Y32" s="267">
        <f>SUM(R32:X32)</f>
        <v>0</v>
      </c>
      <c r="Z32" s="249"/>
      <c r="AA32" s="256"/>
      <c r="AB32" s="261" t="s">
        <v>305</v>
      </c>
      <c r="AC32" s="122" t="s">
        <v>101</v>
      </c>
      <c r="AD32" s="206" t="s">
        <v>102</v>
      </c>
      <c r="AE32" s="537"/>
      <c r="AF32" s="535"/>
      <c r="AG32" s="535"/>
      <c r="AH32" s="285">
        <f t="shared" si="2"/>
        <v>0</v>
      </c>
      <c r="AI32" s="475">
        <v>73</v>
      </c>
      <c r="AK32" s="304" t="s">
        <v>102</v>
      </c>
      <c r="AL32" s="322"/>
      <c r="AM32" s="300"/>
      <c r="AN32" s="316"/>
      <c r="AO32" s="318">
        <f>SUM(AL32:AN32)</f>
        <v>0</v>
      </c>
    </row>
    <row r="33" spans="1:41" ht="12.75">
      <c r="A33" s="258" t="s">
        <v>210</v>
      </c>
      <c r="B33" s="273" t="s">
        <v>95</v>
      </c>
      <c r="C33" s="121" t="s">
        <v>96</v>
      </c>
      <c r="D33" s="522"/>
      <c r="E33" s="542"/>
      <c r="F33" s="541"/>
      <c r="G33" s="541"/>
      <c r="H33" s="541"/>
      <c r="I33" s="541"/>
      <c r="J33" s="290"/>
      <c r="K33" s="293"/>
      <c r="L33" s="298">
        <f t="shared" si="0"/>
        <v>0</v>
      </c>
      <c r="M33" s="475">
        <v>72</v>
      </c>
      <c r="N33" s="256"/>
      <c r="O33" s="264" t="s">
        <v>210</v>
      </c>
      <c r="P33" s="150" t="s">
        <v>161</v>
      </c>
      <c r="Q33" s="207" t="s">
        <v>160</v>
      </c>
      <c r="R33" s="517"/>
      <c r="S33" s="517"/>
      <c r="T33" s="517"/>
      <c r="U33" s="517"/>
      <c r="V33" s="517"/>
      <c r="W33" s="290"/>
      <c r="X33" s="290"/>
      <c r="Y33" s="267">
        <f>SUM(R33:X33)</f>
        <v>0</v>
      </c>
      <c r="Z33" s="249"/>
      <c r="AA33" s="256"/>
      <c r="AB33" s="261" t="s">
        <v>301</v>
      </c>
      <c r="AC33" s="122" t="s">
        <v>215</v>
      </c>
      <c r="AD33" s="207" t="s">
        <v>214</v>
      </c>
      <c r="AE33" s="537"/>
      <c r="AF33" s="535"/>
      <c r="AG33" s="535"/>
      <c r="AH33" s="285">
        <f t="shared" si="2"/>
        <v>0</v>
      </c>
      <c r="AI33" s="475">
        <v>72</v>
      </c>
      <c r="AK33" s="304" t="s">
        <v>214</v>
      </c>
      <c r="AL33" s="322"/>
      <c r="AM33" s="300"/>
      <c r="AN33" s="316"/>
      <c r="AO33" s="318">
        <f>SUM(AL33:AN33)</f>
        <v>0</v>
      </c>
    </row>
    <row r="34" spans="1:41" ht="13.5" thickBot="1">
      <c r="A34" s="259" t="s">
        <v>211</v>
      </c>
      <c r="B34" s="275" t="s">
        <v>101</v>
      </c>
      <c r="C34" s="278" t="s">
        <v>102</v>
      </c>
      <c r="D34" s="523"/>
      <c r="E34" s="542"/>
      <c r="F34" s="541"/>
      <c r="G34" s="541"/>
      <c r="H34" s="541"/>
      <c r="I34" s="541"/>
      <c r="J34" s="398"/>
      <c r="K34" s="399"/>
      <c r="L34" s="299">
        <f t="shared" si="0"/>
        <v>0</v>
      </c>
      <c r="M34" s="475">
        <v>71</v>
      </c>
      <c r="N34" s="256"/>
      <c r="O34" s="265" t="s">
        <v>211</v>
      </c>
      <c r="P34" s="123" t="s">
        <v>95</v>
      </c>
      <c r="Q34" s="209" t="s">
        <v>96</v>
      </c>
      <c r="R34" s="517"/>
      <c r="S34" s="517"/>
      <c r="T34" s="517"/>
      <c r="U34" s="517"/>
      <c r="V34" s="517"/>
      <c r="W34" s="290"/>
      <c r="X34" s="290"/>
      <c r="Y34" s="270">
        <f>SUM(R34:X34)</f>
        <v>0</v>
      </c>
      <c r="Z34" s="249"/>
      <c r="AA34" s="256"/>
      <c r="AB34" s="262" t="s">
        <v>299</v>
      </c>
      <c r="AC34" s="123" t="s">
        <v>95</v>
      </c>
      <c r="AD34" s="209" t="s">
        <v>96</v>
      </c>
      <c r="AE34" s="538"/>
      <c r="AF34" s="535"/>
      <c r="AG34" s="535"/>
      <c r="AH34" s="286">
        <f t="shared" si="2"/>
        <v>0</v>
      </c>
      <c r="AI34" s="475">
        <v>71</v>
      </c>
      <c r="AK34" s="307" t="s">
        <v>96</v>
      </c>
      <c r="AL34" s="323"/>
      <c r="AM34" s="302"/>
      <c r="AN34" s="317"/>
      <c r="AO34" s="319">
        <f>SUM(AL34:AN34)</f>
        <v>0</v>
      </c>
    </row>
    <row r="35" ht="12.75">
      <c r="L35" t="s">
        <v>1</v>
      </c>
    </row>
  </sheetData>
  <sheetProtection/>
  <mergeCells count="15">
    <mergeCell ref="AH2:AH4"/>
    <mergeCell ref="L2:L4"/>
    <mergeCell ref="AD2:AD4"/>
    <mergeCell ref="B2:B4"/>
    <mergeCell ref="Y2:Y4"/>
    <mergeCell ref="C2:C4"/>
    <mergeCell ref="AE2:AG2"/>
    <mergeCell ref="A2:A4"/>
    <mergeCell ref="AB2:AB4"/>
    <mergeCell ref="AC2:AC4"/>
    <mergeCell ref="D2:K2"/>
    <mergeCell ref="O2:O4"/>
    <mergeCell ref="P2:P4"/>
    <mergeCell ref="Q2:Q4"/>
    <mergeCell ref="R2:X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giman</cp:lastModifiedBy>
  <cp:lastPrinted>2010-09-17T07:52:15Z</cp:lastPrinted>
  <dcterms:created xsi:type="dcterms:W3CDTF">1996-11-27T10:00:04Z</dcterms:created>
  <dcterms:modified xsi:type="dcterms:W3CDTF">2011-08-22T07:52:09Z</dcterms:modified>
  <cp:category/>
  <cp:version/>
  <cp:contentType/>
  <cp:contentStatus/>
</cp:coreProperties>
</file>